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yggviRJonsson\Desktop\"/>
    </mc:Choice>
  </mc:AlternateContent>
  <xr:revisionPtr revIDLastSave="0" documentId="8_{1767AD3A-2794-4277-BF8D-D9CEB0C0463D}" xr6:coauthVersionLast="45" xr6:coauthVersionMax="45" xr10:uidLastSave="{00000000-0000-0000-0000-000000000000}"/>
  <bookViews>
    <workbookView xWindow="57480" yWindow="7770" windowWidth="29040" windowHeight="15840" xr2:uid="{6EECAC0A-92E0-4FB9-AFBC-45152043B659}"/>
  </bookViews>
  <sheets>
    <sheet name="Ógnalisti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4" i="1"/>
  <c r="E25" i="1"/>
  <c r="E26" i="1"/>
  <c r="E27" i="1"/>
  <c r="E28" i="1"/>
  <c r="E21" i="1"/>
  <c r="E22" i="1"/>
  <c r="E19" i="1"/>
  <c r="E15" i="1"/>
  <c r="E16" i="1"/>
  <c r="E17" i="1"/>
  <c r="E10" i="1"/>
  <c r="E11" i="1"/>
  <c r="E12" i="1"/>
  <c r="E13" i="1"/>
  <c r="E7" i="1"/>
  <c r="E2" i="1"/>
  <c r="E3" i="1"/>
  <c r="E4" i="1"/>
  <c r="E5" i="1"/>
  <c r="E6" i="1"/>
  <c r="E8" i="1"/>
  <c r="E9" i="1"/>
  <c r="E14" i="1"/>
  <c r="E18" i="1"/>
  <c r="E20" i="1"/>
  <c r="E23" i="1"/>
  <c r="E29" i="1"/>
  <c r="E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Tryggvi R. Jonsson</author>
  </authors>
  <commentList>
    <comment ref="L24" authorId="0" shapeId="0" xr:uid="{166043BA-7CCE-4379-8A89-DFC1DB880AD6}">
      <text>
        <r>
          <rPr>
            <b/>
            <sz val="9"/>
            <color indexed="81"/>
            <rFont val="Tahoma"/>
            <charset val="1"/>
          </rPr>
          <t>Tryggvi R. Jonsson:</t>
        </r>
        <r>
          <rPr>
            <sz val="9"/>
            <color indexed="81"/>
            <rFont val="Tahoma"/>
            <charset val="1"/>
          </rPr>
          <t xml:space="preserve">
https://www.reglugerd.is/reglugerdir/allar/nr/959-2012
</t>
        </r>
      </text>
    </comment>
  </commentList>
</comments>
</file>

<file path=xl/sharedStrings.xml><?xml version="1.0" encoding="utf-8"?>
<sst xmlns="http://schemas.openxmlformats.org/spreadsheetml/2006/main" count="343" uniqueCount="117">
  <si>
    <t>Ógn (Hvað gæti valdið skaða)</t>
  </si>
  <si>
    <t>CIAP</t>
  </si>
  <si>
    <t>Áhrif</t>
  </si>
  <si>
    <t>Líkur</t>
  </si>
  <si>
    <t>Áhættustig</t>
  </si>
  <si>
    <t>Eining/Þjónusta</t>
  </si>
  <si>
    <t>Stofnun</t>
  </si>
  <si>
    <t>Rekstrar</t>
  </si>
  <si>
    <t>Geiri</t>
  </si>
  <si>
    <t>Skýjaþjón.</t>
  </si>
  <si>
    <t>Verkliður Pólstjörnu</t>
  </si>
  <si>
    <t>Tillaga  - Stofnun</t>
  </si>
  <si>
    <t>Viðbótarstýringar</t>
  </si>
  <si>
    <t>Skýjaþjónusta verður óaðgengileg vegna sambandsleysis við útlönd (allt Ísland)</t>
  </si>
  <si>
    <t>A</t>
  </si>
  <si>
    <t>Allar</t>
  </si>
  <si>
    <t>X</t>
  </si>
  <si>
    <t>Auðkenning</t>
  </si>
  <si>
    <t>a) Mat á þolmörkum kerfa og vinnuferla vegna sambandsrofs
b) Viðbragðsáætlanir skilgreindar vegna sambandsrofs</t>
  </si>
  <si>
    <t>Skaffa stofnunum sniðmát um hvaða viðmið séu í þolmörkum og mati á þeim?</t>
  </si>
  <si>
    <t>Breytingar á IP tölum eða rekstrarumhverfi stofnana hafa áhrif á stillingar sem rekstraraðili ber ábyrgð á t.d. undanþága frá 2FA byggt á IP tölum.</t>
  </si>
  <si>
    <t>I</t>
  </si>
  <si>
    <t>Tryggja að vinnulag við breytingastjórnun í netlagi taki á að hagsmunaaðilar séu upplýstir og tryggja að rekstraraðili skýjageira sé skilgreindur hagsmunaaðili.</t>
  </si>
  <si>
    <t>Álag eða álagsárás hefur áhrif á starfssemi skýjaþjónustu og veldur skertri þjónustu og þ.a.l. vinnslu hjá stofnunum.</t>
  </si>
  <si>
    <t>a) Mat á þolmörkum kerfa og vinnuferla vegna sambandsrofs
b) Viðbragðsáætlanir skilgreindar vegna skertrar afkastagetu</t>
  </si>
  <si>
    <t>Skýjaþjónusta verður óaðgengileg vegna netsambandsleysis stofnunar við fjarskiptafélag</t>
  </si>
  <si>
    <t>a) sjá 1.1
b) meta þörf á samböndum við annað fjarskiptafélag m.v. a)</t>
  </si>
  <si>
    <t>Aðskild Internetsambönd frá tveimur þjónustuaðilum.</t>
  </si>
  <si>
    <t>Skýjaþjónusta verður óaðgengileg vegna bilunar eða mistaka hjá skýjaþjónustuaðila.</t>
  </si>
  <si>
    <t>Auðkenning hættir að tengjast við skýjageira</t>
  </si>
  <si>
    <t>a) Setja vöktun á AD samþættingarþjónustum sem keyra í umhverfi stofnunar, skilgreina ábyrgðaraðila og viðbragð ef þjónustur hætta að virka.
b) Reglubundið eftirlit með atburðaskrám samþættingar (event logs)</t>
  </si>
  <si>
    <t>Skýjaþjónusta verður óaðgengileg vegna bilunar eða mistaka hjá rekstraraðila.</t>
  </si>
  <si>
    <t>C</t>
  </si>
  <si>
    <t>Þjónustusamningur við rekstraraðila þarf að vera með skýrum ákvæðum um þjónustustig, samskipti og breytingastjórnun.</t>
  </si>
  <si>
    <t xml:space="preserve">Grunnstillingum skýjageira er breytt án vitundar stofnunar. </t>
  </si>
  <si>
    <t>Skýjaþjónusta verður óaðgengileg vegna bilunar í netbúnaði hjá stofnun</t>
  </si>
  <si>
    <t>a) sjá 1.1.
b) Meta þörf á tvöföldum búnaði og tengingum m.v. a)</t>
  </si>
  <si>
    <t>Sjálfvirkar uppfærslur á Office pakka (Word, Outlook, o.fl.) brýtur samhæfni við önnur kerfi hjá stofnun (t.d. addins, málakerfi) sem eru ekki sjálfkrafa uppfærð með sama hætti og skýjalausnirnar.</t>
  </si>
  <si>
    <t>Office Pro</t>
  </si>
  <si>
    <t>a) Meta tengsl Office uppfærslu við annan hugbúnað
b) Ákveða uppfærslutíðni (Channel) í samræmi við a)</t>
  </si>
  <si>
    <t>Sjálfvirknivæða "post" umfærslu scriptur til að lagfæra algengar villur sem koma upp við uppfærslur.</t>
  </si>
  <si>
    <t>Glataður eða skemmdur farsími (hluti af 2FA) gerir að verkum að ekki er hægt að auðkenna notenda.</t>
  </si>
  <si>
    <t>Nýtt tæki er fengið og innleitt samkvæmt leiðbeiningum. Auðkenning fer í SMS sem er tengt SIM korti svo ef númer helst er hægt að virkja nýtt tæki.</t>
  </si>
  <si>
    <t>Breytingar á virkni skýjaþjónustu er breytt án vitundar stofnunar sem gæti haft áhrif notkunarmöguleika stofnana.</t>
  </si>
  <si>
    <t>Stofnanir þurfa að tilgreina hverjir eigi að fá upplýsingar um breytingar og hvernig eigi að meðhöndla þær.</t>
  </si>
  <si>
    <t xml:space="preserve">Athuga með t.d. áhrif á þjálfunarefni og kennslu. Hvort nýjar þjónustur eigi að vera "default on" ? </t>
  </si>
  <si>
    <t>Óviðkomandi aðili tengist á stolnu auðkenni</t>
  </si>
  <si>
    <t>Óviðkomandi aðili kemst inn án tveggja þátta auðkenningar í gegnum VPN tengingu hjá stofnun</t>
  </si>
  <si>
    <t>a) Innleiða sterka auðkenningu fyrir fjartengingar inn á net stofnunar og aðrar yfirtökuleiðir</t>
  </si>
  <si>
    <t>Óviðkomandi aðili fær starfsmenn til að gefa upp auðkenni með netveiðum</t>
  </si>
  <si>
    <t>a) Þjálfun og öryggisvitund starfsfólks.</t>
  </si>
  <si>
    <t>Óviðkomandi reynir að villa á sér heimildir með því aðbeita blekkingum (spoofing).</t>
  </si>
  <si>
    <t>a) Þjálfun og öryggisvitund starfsfólks. 
b) Nýta öryggislausnir í M365 svítunni sbr. FMA, stefna á að taka upp ATP öryggislausnir til viðbótar.</t>
  </si>
  <si>
    <t xml:space="preserve">Óviðkomandi kemst yfir auðkenniupplýsingar kerfisstjórnanda og hefur þannig aðgang að öllum stofnunum innan viðkomandi umhverfis. </t>
  </si>
  <si>
    <t>Að óviðkomandi gögnum sé deilt til allra innan skýjageira er það meiri fjöldi en ef um aðskylda skýjageira væri að ræða og aðilar hjá ótengdum aðilum innan þess hóps.</t>
  </si>
  <si>
    <t>a) Þjálfun og öryggisvitund
b) Uppsetning á aðgangstakmörkunum í skýjageira.</t>
  </si>
  <si>
    <t>Kerfisstjórar rekstraraðila hafi aðgang að gögnum sem þeir eiga ekki að hafa aðgang að hjá öðrum stofnunum.</t>
  </si>
  <si>
    <t>Trúnaðaryfirlýsing og rekstrarsamningur milli stofnunar og rekstraraðila þarf að taka á aðgengi að gögnum stofnunar.</t>
  </si>
  <si>
    <t>Aukin áhætta á APT með stærri skýjageirum og "generic branding" logins sem gerir aversaries auðveldara að reyna að phisha notendur/lykilorð.</t>
  </si>
  <si>
    <t>a) Þjálfun og öryggisvitund
b) Kennileiti á innskráningarsíðum skýjageira</t>
  </si>
  <si>
    <t>Geta rekstraraðila skýjageira til að veita stofnunum þjónustu getur verið ófullnægjandi og valdið töfum eða truflunum á veittri þjónustu.</t>
  </si>
  <si>
    <t>Gerð þjónustusamninga og þjónustuskilgreininga milli stofnunar og rekstraraðila.</t>
  </si>
  <si>
    <t>Gögn tapast vegna bilunar í búnaði hjá skýjaþjónustuaðila.</t>
  </si>
  <si>
    <t xml:space="preserve">https://gallery.technet.microsoft.com/Shared-Responsibilities-81d0ff91 </t>
  </si>
  <si>
    <t>Flokkun og meðhöndlun gagna þarf að taka tillit til nýrra aðferða, geymslustaða og tækifæra sem opnast við innleiðingu á skýjaþjónustum.</t>
  </si>
  <si>
    <t>Innleiðing</t>
  </si>
  <si>
    <t>Gögn tapast vegna gagnagíslaárásar þar sem gögn í skýjaþjónustu eru læst vegna spilliforrita sem starfsfólk heimilar vegna mistaka.</t>
  </si>
  <si>
    <t>a) Þjálfun og öryggisvitund starfsfólks.
b) Meta þörf á öryggisafritunartöku út fyrir skýjaþjónustu</t>
  </si>
  <si>
    <t>Gögn tapast vegna ásetning hjá starfsmanni í tölvupósti</t>
  </si>
  <si>
    <t>Exchange Online</t>
  </si>
  <si>
    <t>a) Uppsetning á varðveislu í Exchange Online</t>
  </si>
  <si>
    <t>Verklagsreglur um skjalavistun og færslu á mikilvægum gögnum milli kerfa t.d. úr tölvupósti yfir í mála/skjalakerfi.</t>
  </si>
  <si>
    <t>Gögn tapast vegna mistaka hjá starfsmanni í tölvupósti</t>
  </si>
  <si>
    <t>Gögn á skráasvæðum (Onedrive,Teams,Sites) glatast í gagnagíslaárás</t>
  </si>
  <si>
    <t>Sites(Sharepoint Oneline)</t>
  </si>
  <si>
    <t>a) Þjálfun og öryggisvitund starfsfólks.
b) Meta þörf á öryggisafritunartöku út fyrir skýjaþjónustu
c) lágmörkun á aðgangsheimildum starfsfólks</t>
  </si>
  <si>
    <t>Gögn tapast vegna mistaka hjá starfsfólki rekstraraðila</t>
  </si>
  <si>
    <t xml:space="preserve">Gögn tapast vegna vísvitandi aðgerða hjá starfsfólki rekstraraðila. </t>
  </si>
  <si>
    <t>Gögn spillast milli gagnavera hjá skýjaþjónustuaðila, t.d. fyrir mistök eða ásetning innri eða ytri aðila.</t>
  </si>
  <si>
    <t>Gögn sem tengd eru með "Sync" yfir á ótryggð tæki verða fyrir tapi eða spillingu.</t>
  </si>
  <si>
    <t>Sites/Teams/Onedrive</t>
  </si>
  <si>
    <t>a) Þjálfun og öryggisvitund starfsfólks.
b) Takmarkanir á notkun sync virkni í skýjageira</t>
  </si>
  <si>
    <t>Stofnanir mega og geta farið lengra en default stillingar skýjageirans gera kröfu um með því að hafa samráð við sinn rekstraraðila.</t>
  </si>
  <si>
    <t>Notandi setur gögn á rangan stað sem gerir hann óaðgengilegan fyrir stofnun eða eftir hans starfslok.</t>
  </si>
  <si>
    <t xml:space="preserve">a) Þjálfun og öryggisvitund starfsfólks.
b) Vinnulag við starfslok þarf að taka tillit til skýjaþjónustu. </t>
  </si>
  <si>
    <t>Starfsfólk deilir óviljandi viðkvæmum gögnum með óviðkomandi ytri aðilum af OneDrive, Teams, Sites</t>
  </si>
  <si>
    <t>a) Þjálfun og öryggisvitund starfsfólks.
b) Takmarkanir á notkun share  virkni í skýjageira</t>
  </si>
  <si>
    <t>Starfsfólk gerir viljandi viðkvæm gögn aðgengileg ytri aðilum á OneDrive, Files í Meetings/Teams, o.fl.</t>
  </si>
  <si>
    <t>a) Þjálfun og öryggisvitund starfsfólks.
b) Takmarkanir á notkun share  virkni í skýjageira
c) Stofnun þarf að samræma notkun/skipulag Teams</t>
  </si>
  <si>
    <t>Starfsfólk heldur áfram að nota aðrar skýjaþjónustur (t.d. Dropbox) eða eldri þjónustur á þjónustuaðila eða í húsi eftir innleiðingu</t>
  </si>
  <si>
    <t>a) Þjálfun og öryggisvitund starfsfólks.
b) Takmarkanir á notkun annarra þjónusta</t>
  </si>
  <si>
    <t>Uppsetning á AD hjá stofnun samræmist ekki stöðluðum kröfum. Röng merking getur valdið því að gögnum sé deilt milli stofnana innan skýjageira.</t>
  </si>
  <si>
    <t>a) Skilgreina þarf verklag við stofnun notenda og aðgangsstýringar innan stofnunar sem samræmast útgefnum kröfum.</t>
  </si>
  <si>
    <t>https://polstjarnan.azurewebsites.net/Standards/Attribute-Values/</t>
  </si>
  <si>
    <t>Starfsmaður tengir óvarin/óstýrðan búnað við gögn stofnunar í gegnum t.d. Sync á skrám úr Files/OneDrive4Business</t>
  </si>
  <si>
    <t>a) Þjálfun og öryggisvitund starfsfólks - sjá viðbótarstýringar
b) Takmarkanir á notkun sync  virkni í skýjageira</t>
  </si>
  <si>
    <t>Innleiða stýringar á fjartækjum með Intune.</t>
  </si>
  <si>
    <t>Gögn eru afrituð af útstöð (t.d. í gegnum sync /Onedrive for Business) yfir óvarða miðla þ.m.t. aðrar skýjaþjónustur sem ekki er stýrt af stofnun</t>
  </si>
  <si>
    <t>Endanotendur geta veitt aðgang að gögnum án samþykkis eða rýni frá öðrum aðila (t.d. guests í Teams, Share with takki í Office).</t>
  </si>
  <si>
    <t>Upptökur af fundum (t.d. í Teams) eru vistaðir og dreift</t>
  </si>
  <si>
    <t>a) Þjálfun og öryggisvitund starfsfólks.
b) Uppsetning á Streams þjónustu (aðgangstakmörkun)</t>
  </si>
  <si>
    <t>Reglur um varðveislu gagna eru ekki uppfylltar eftir færslu á vinnslu til skýjaþjónustuaðila.</t>
  </si>
  <si>
    <t>a) Greina kröfur og hvaða gögn eigi að varðveita
b) Greina hvort afritun/retention innan skýjageira uppfylli kröfur</t>
  </si>
  <si>
    <t>Afritunarreglur á gögnum eru ekki lengur í gildi eftir flutning í skýjaþjónustu</t>
  </si>
  <si>
    <t xml:space="preserve">a)  Greina hvort afritun innan skýjageira uppfylli núverandi kröfur stofnunar
b) Meta þörf á öryggisafritunartöku út fyrir skýjaþjónustu </t>
  </si>
  <si>
    <t>Vegna ytri aðstæðna eru gögn flutt út fyrir lögsögu EES</t>
  </si>
  <si>
    <t>P</t>
  </si>
  <si>
    <t>Verklagsreglur þurfa að vera til staðar til að tilkynna Persónuvernd um öryggisbrest og samskipti við rekstraraðila/skýjageira til staðar til að staðfesta að gögn séu innan EES.</t>
  </si>
  <si>
    <t>a) Þjálfun og öryggisvitund starfsfólks.
b) kynna "Personal use" / "Personal accounts" t.d. í OfB og Teams</t>
  </si>
  <si>
    <t>Notendur eyða gögnum sem ættu að vera varðveitt og skilað til þjóðskjalasafns</t>
  </si>
  <si>
    <t>a) Greina kröfur og hvaða gögn eigi að varðveita
b) Greina hvort afritun/retention innan skýjageira uppfylli kröfur til varðveislu/skil</t>
  </si>
  <si>
    <t>Notendur nýta þjónustur (t.d. Files undir Meetings) sem gera gögnin óaðgengileg fyrir öðrum sem þau þurfa yfir lengri tíma eða verða til þess að ekki er hægt að finna þau.</t>
  </si>
  <si>
    <t xml:space="preserve">a) Þjálfun og öryggisvitund starfsfólks. </t>
  </si>
  <si>
    <t>a) Flokka núverandi gögn eftir mikilvægi, viðkvæmni og aðgengiskröfum
b) Aðlaga verklagsreglur m.v. notkun á skýjalausnum.</t>
  </si>
  <si>
    <t>Viðkvæm gögn eru óviljandi gerð aðgengileg óviðkomandi aðilum utan stofnunar en innan skýjageira og gert aðgengilegt t.d. með leit eða í Delve/Profile</t>
  </si>
  <si>
    <t>Sites(Sharepoint Oneline), Deve,OneDrive,</t>
  </si>
  <si>
    <t>Notendur geta sett t.d. höfundarvarið efni inn á Onedrive for business eða einkagögn.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</si>
</sst>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1" applyAlignment="1">
      <alignment vertical="top" wrapText="1"/>
    </xf>
    <xf numFmtId="0" fontId="0" fillId="0" borderId="0" xfId="0" applyNumberForma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5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94AC64-9632-4054-B8BF-CA4FC3FAF9CF}" name="Table4" displayName="Table4" ref="A1:M48" totalsRowShown="0" headerRowDxfId="14" dataDxfId="13">
  <autoFilter ref="A1:M48" xr:uid="{B4285D42-ACED-4779-A0E7-ABA83BA04AF5}"/>
  <tableColumns count="13">
    <tableColumn id="2" xr3:uid="{C19FDEEB-DD8E-4A31-8E2C-F78711A948F5}" name="Ógn (Hvað gæti valdið skaða)" dataDxfId="12"/>
    <tableColumn id="3" xr3:uid="{793FA8AD-EC11-4857-90FE-810C9E4E24AC}" name="CIAP" dataDxfId="11"/>
    <tableColumn id="14" xr3:uid="{BDC7FE4E-00E1-479C-9D8B-F4CD59447B9D}" name="Áhrif" dataDxfId="10"/>
    <tableColumn id="13" xr3:uid="{CC4BACFE-2074-435F-AB7C-D9207D362CAC}" name="Líkur" dataDxfId="9"/>
    <tableColumn id="12" xr3:uid="{6C38F2BD-8310-4866-9685-1F72807951F4}" name="Áhættustig" dataDxfId="8">
      <calculatedColumnFormula>Table4[[#This Row],[Líkur]]*Table4[[#This Row],[Áhrif]]</calculatedColumnFormula>
    </tableColumn>
    <tableColumn id="4" xr3:uid="{70FF2ABD-525D-4E75-9B3A-DCBB277ACF54}" name="Eining/Þjónusta" dataDxfId="7"/>
    <tableColumn id="5" xr3:uid="{F8244E4F-2539-40FB-A62E-C47D4C7C8F91}" name="Stofnun" dataDxfId="6"/>
    <tableColumn id="6" xr3:uid="{CECCF535-A98B-4016-9DA6-E7E30213E9A4}" name="Rekstrar" dataDxfId="5"/>
    <tableColumn id="7" xr3:uid="{D2D5AB3A-D0F4-4268-ACF6-628EBAF5F76D}" name="Geiri" dataDxfId="4"/>
    <tableColumn id="8" xr3:uid="{E6B8FABB-9317-49A7-9CD3-4B3527C03ECC}" name="Skýjaþjón." dataDxfId="3"/>
    <tableColumn id="9" xr3:uid="{44598F8E-6577-4CF5-85BB-71F05335768C}" name="Verkliður Pólstjörnu" dataDxfId="2"/>
    <tableColumn id="11" xr3:uid="{94AD9F54-9A6A-4935-ACD6-C5AF1C3DAD0C}" name="Tillaga  - Stofnun" dataDxfId="1"/>
    <tableColumn id="16" xr3:uid="{787D9CB7-45DB-41E8-8E2F-F98916066542}" name="Viðbótarstýringa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lstjarnan.azurewebsites.net/Standards/Attribute-Values/" TargetMode="External"/><Relationship Id="rId1" Type="http://schemas.openxmlformats.org/officeDocument/2006/relationships/hyperlink" Target="https://gallery.technet.microsoft.com/Shared-Responsibilities-81d0ff91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DC7-BB3B-4B37-8E94-9F41ACA31D74}">
  <dimension ref="A1:M48"/>
  <sheetViews>
    <sheetView tabSelected="1" topLeftCell="A42" zoomScale="130" zoomScaleNormal="130" workbookViewId="0">
      <selection activeCell="A45" sqref="A45"/>
    </sheetView>
  </sheetViews>
  <sheetFormatPr defaultColWidth="8.77734375" defaultRowHeight="14.4" x14ac:dyDescent="0.3"/>
  <cols>
    <col min="1" max="1" width="40.5546875" style="2" customWidth="1"/>
    <col min="2" max="2" width="7" style="1" bestFit="1" customWidth="1"/>
    <col min="3" max="4" width="7" style="1" customWidth="1"/>
    <col min="5" max="5" width="9.21875" style="1" customWidth="1"/>
    <col min="6" max="6" width="11.77734375" style="1" customWidth="1"/>
    <col min="7" max="10" width="7.5546875" style="1" customWidth="1"/>
    <col min="11" max="11" width="22.21875" style="1" hidden="1" customWidth="1"/>
    <col min="12" max="12" width="29.77734375" style="2" customWidth="1"/>
    <col min="13" max="13" width="25" style="2" customWidth="1"/>
    <col min="14" max="14" width="26.44140625" style="1" customWidth="1"/>
    <col min="15" max="16384" width="8.77734375" style="1"/>
  </cols>
  <sheetData>
    <row r="1" spans="1:13" s="7" customForma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5" t="s">
        <v>11</v>
      </c>
      <c r="M1" s="6" t="s">
        <v>12</v>
      </c>
    </row>
    <row r="2" spans="1:13" ht="57.6" x14ac:dyDescent="0.3">
      <c r="A2" s="2" t="s">
        <v>13</v>
      </c>
      <c r="B2" s="1" t="s">
        <v>14</v>
      </c>
      <c r="E2" s="1">
        <f>Table4[[#This Row],[Líkur]]*Table4[[#This Row],[Áhrif]]</f>
        <v>0</v>
      </c>
      <c r="F2" s="1" t="s">
        <v>15</v>
      </c>
      <c r="G2" s="1" t="s">
        <v>16</v>
      </c>
      <c r="I2" s="1" t="s">
        <v>16</v>
      </c>
      <c r="K2" s="1" t="s">
        <v>17</v>
      </c>
      <c r="L2" s="2" t="s">
        <v>18</v>
      </c>
      <c r="M2" s="2" t="s">
        <v>19</v>
      </c>
    </row>
    <row r="3" spans="1:13" ht="72" x14ac:dyDescent="0.3">
      <c r="A3" s="2" t="s">
        <v>20</v>
      </c>
      <c r="B3" s="1" t="s">
        <v>21</v>
      </c>
      <c r="E3" s="1">
        <f>Table4[[#This Row],[Líkur]]*Table4[[#This Row],[Áhrif]]</f>
        <v>0</v>
      </c>
      <c r="F3" s="1" t="s">
        <v>15</v>
      </c>
      <c r="G3" s="1" t="s">
        <v>16</v>
      </c>
      <c r="H3" s="1" t="s">
        <v>16</v>
      </c>
      <c r="K3" s="1" t="s">
        <v>17</v>
      </c>
      <c r="L3" s="2" t="s">
        <v>22</v>
      </c>
    </row>
    <row r="4" spans="1:13" ht="57.6" x14ac:dyDescent="0.3">
      <c r="A4" s="2" t="s">
        <v>23</v>
      </c>
      <c r="B4" s="1" t="s">
        <v>14</v>
      </c>
      <c r="E4" s="1">
        <f>Table4[[#This Row],[Líkur]]*Table4[[#This Row],[Áhrif]]</f>
        <v>0</v>
      </c>
      <c r="F4" s="1" t="s">
        <v>15</v>
      </c>
      <c r="G4" s="1" t="s">
        <v>16</v>
      </c>
      <c r="I4" s="1" t="s">
        <v>16</v>
      </c>
      <c r="J4" s="1" t="s">
        <v>16</v>
      </c>
      <c r="L4" s="2" t="s">
        <v>24</v>
      </c>
      <c r="M4" s="1"/>
    </row>
    <row r="5" spans="1:13" ht="43.2" x14ac:dyDescent="0.3">
      <c r="A5" s="2" t="s">
        <v>25</v>
      </c>
      <c r="B5" s="1" t="s">
        <v>14</v>
      </c>
      <c r="E5" s="1">
        <f>Table4[[#This Row],[Líkur]]*Table4[[#This Row],[Áhrif]]</f>
        <v>0</v>
      </c>
      <c r="F5" s="1" t="s">
        <v>15</v>
      </c>
      <c r="G5" s="1" t="s">
        <v>16</v>
      </c>
      <c r="I5" s="1" t="s">
        <v>16</v>
      </c>
      <c r="K5" s="1" t="s">
        <v>17</v>
      </c>
      <c r="L5" s="2" t="s">
        <v>26</v>
      </c>
      <c r="M5" s="2" t="s">
        <v>27</v>
      </c>
    </row>
    <row r="6" spans="1:13" ht="28.8" x14ac:dyDescent="0.3">
      <c r="A6" s="2" t="s">
        <v>28</v>
      </c>
      <c r="B6" s="1" t="s">
        <v>14</v>
      </c>
      <c r="E6" s="1">
        <f>Table4[[#This Row],[Líkur]]*Table4[[#This Row],[Áhrif]]</f>
        <v>0</v>
      </c>
      <c r="F6" s="1" t="s">
        <v>15</v>
      </c>
      <c r="I6" s="1" t="s">
        <v>16</v>
      </c>
      <c r="J6" s="1" t="s">
        <v>16</v>
      </c>
      <c r="K6" s="1" t="s">
        <v>17</v>
      </c>
      <c r="L6" s="1"/>
      <c r="M6" s="1"/>
    </row>
    <row r="7" spans="1:13" ht="129.6" x14ac:dyDescent="0.3">
      <c r="A7" s="2" t="s">
        <v>29</v>
      </c>
      <c r="B7" s="1" t="s">
        <v>14</v>
      </c>
      <c r="E7" s="1">
        <f>Table4[[#This Row],[Líkur]]*Table4[[#This Row],[Áhrif]]</f>
        <v>0</v>
      </c>
      <c r="F7" s="1" t="s">
        <v>15</v>
      </c>
      <c r="G7" s="1" t="s">
        <v>16</v>
      </c>
      <c r="H7" s="1" t="s">
        <v>16</v>
      </c>
      <c r="I7" s="1" t="s">
        <v>16</v>
      </c>
      <c r="K7" s="1" t="s">
        <v>17</v>
      </c>
      <c r="L7" s="2" t="s">
        <v>30</v>
      </c>
    </row>
    <row r="8" spans="1:13" ht="57.6" x14ac:dyDescent="0.3">
      <c r="A8" s="2" t="s">
        <v>31</v>
      </c>
      <c r="B8" s="1" t="s">
        <v>32</v>
      </c>
      <c r="E8" s="1">
        <f>Table4[[#This Row],[Líkur]]*Table4[[#This Row],[Áhrif]]</f>
        <v>0</v>
      </c>
      <c r="F8" s="1" t="s">
        <v>15</v>
      </c>
      <c r="H8" s="1" t="s">
        <v>16</v>
      </c>
      <c r="I8" s="1" t="s">
        <v>16</v>
      </c>
      <c r="L8" s="2" t="s">
        <v>33</v>
      </c>
      <c r="M8" s="1"/>
    </row>
    <row r="9" spans="1:13" ht="57.6" x14ac:dyDescent="0.3">
      <c r="A9" s="2" t="s">
        <v>34</v>
      </c>
      <c r="B9" s="1" t="s">
        <v>32</v>
      </c>
      <c r="E9" s="1">
        <f>Table4[[#This Row],[Líkur]]*Table4[[#This Row],[Áhrif]]</f>
        <v>0</v>
      </c>
      <c r="F9" s="1" t="s">
        <v>15</v>
      </c>
      <c r="H9" s="1" t="s">
        <v>16</v>
      </c>
      <c r="I9" s="1" t="s">
        <v>16</v>
      </c>
      <c r="L9" s="2" t="s">
        <v>33</v>
      </c>
      <c r="M9" s="1"/>
    </row>
    <row r="10" spans="1:13" ht="43.2" x14ac:dyDescent="0.3">
      <c r="A10" s="2" t="s">
        <v>35</v>
      </c>
      <c r="B10" s="1" t="s">
        <v>14</v>
      </c>
      <c r="E10" s="1">
        <f>Table4[[#This Row],[Líkur]]*Table4[[#This Row],[Áhrif]]</f>
        <v>0</v>
      </c>
      <c r="F10" s="1" t="s">
        <v>15</v>
      </c>
      <c r="G10" s="1" t="s">
        <v>16</v>
      </c>
      <c r="K10" s="1" t="s">
        <v>17</v>
      </c>
      <c r="L10" s="2" t="s">
        <v>36</v>
      </c>
    </row>
    <row r="11" spans="1:13" ht="72" x14ac:dyDescent="0.3">
      <c r="A11" s="2" t="s">
        <v>37</v>
      </c>
      <c r="B11" s="1" t="s">
        <v>14</v>
      </c>
      <c r="E11" s="1">
        <f>Table4[[#This Row],[Líkur]]*Table4[[#This Row],[Áhrif]]</f>
        <v>0</v>
      </c>
      <c r="F11" s="1" t="s">
        <v>15</v>
      </c>
      <c r="G11" s="1" t="s">
        <v>16</v>
      </c>
      <c r="H11" s="1" t="s">
        <v>16</v>
      </c>
      <c r="I11" s="1" t="s">
        <v>16</v>
      </c>
      <c r="K11" s="1" t="s">
        <v>38</v>
      </c>
      <c r="L11" s="2" t="s">
        <v>39</v>
      </c>
      <c r="M11" s="2" t="s">
        <v>40</v>
      </c>
    </row>
    <row r="12" spans="1:13" ht="72" x14ac:dyDescent="0.3">
      <c r="A12" s="2" t="s">
        <v>41</v>
      </c>
      <c r="B12" s="1" t="s">
        <v>32</v>
      </c>
      <c r="E12" s="1">
        <f>Table4[[#This Row],[Líkur]]*Table4[[#This Row],[Áhrif]]</f>
        <v>0</v>
      </c>
      <c r="F12" s="1" t="s">
        <v>15</v>
      </c>
      <c r="G12" s="1" t="s">
        <v>16</v>
      </c>
      <c r="H12" s="1" t="s">
        <v>16</v>
      </c>
      <c r="I12" s="1" t="s">
        <v>16</v>
      </c>
      <c r="L12" s="2" t="s">
        <v>42</v>
      </c>
    </row>
    <row r="13" spans="1:13" ht="57.6" x14ac:dyDescent="0.3">
      <c r="A13" s="2" t="s">
        <v>43</v>
      </c>
      <c r="B13" s="1" t="s">
        <v>21</v>
      </c>
      <c r="E13" s="4">
        <f>Table4[[#This Row],[Líkur]]*Table4[[#This Row],[Áhrif]]</f>
        <v>0</v>
      </c>
      <c r="F13" s="1" t="s">
        <v>15</v>
      </c>
      <c r="G13" s="1" t="s">
        <v>16</v>
      </c>
      <c r="H13" s="1" t="s">
        <v>16</v>
      </c>
      <c r="I13" s="1" t="s">
        <v>16</v>
      </c>
      <c r="J13" s="1" t="s">
        <v>16</v>
      </c>
      <c r="L13" s="2" t="s">
        <v>44</v>
      </c>
      <c r="M13" s="2" t="s">
        <v>45</v>
      </c>
    </row>
    <row r="14" spans="1:13" x14ac:dyDescent="0.3">
      <c r="A14" s="2" t="s">
        <v>46</v>
      </c>
      <c r="B14" s="1" t="s">
        <v>32</v>
      </c>
      <c r="E14" s="1">
        <f>Table4[[#This Row],[Líkur]]*Table4[[#This Row],[Áhrif]]</f>
        <v>0</v>
      </c>
      <c r="F14" s="1" t="s">
        <v>15</v>
      </c>
      <c r="I14" s="1" t="s">
        <v>16</v>
      </c>
      <c r="K14" s="1" t="s">
        <v>17</v>
      </c>
      <c r="L14" s="1"/>
      <c r="M14" s="1"/>
    </row>
    <row r="15" spans="1:13" ht="43.2" x14ac:dyDescent="0.3">
      <c r="A15" s="2" t="s">
        <v>47</v>
      </c>
      <c r="B15" s="1" t="s">
        <v>32</v>
      </c>
      <c r="E15" s="1">
        <f>Table4[[#This Row],[Líkur]]*Table4[[#This Row],[Áhrif]]</f>
        <v>0</v>
      </c>
      <c r="F15" s="1" t="s">
        <v>15</v>
      </c>
      <c r="G15" s="1" t="s">
        <v>16</v>
      </c>
      <c r="I15" s="1" t="s">
        <v>16</v>
      </c>
      <c r="K15" s="1" t="s">
        <v>17</v>
      </c>
      <c r="L15" s="2" t="s">
        <v>48</v>
      </c>
    </row>
    <row r="16" spans="1:13" ht="28.8" x14ac:dyDescent="0.3">
      <c r="A16" s="2" t="s">
        <v>49</v>
      </c>
      <c r="B16" s="1" t="s">
        <v>32</v>
      </c>
      <c r="E16" s="1">
        <f>Table4[[#This Row],[Líkur]]*Table4[[#This Row],[Áhrif]]</f>
        <v>0</v>
      </c>
      <c r="F16" s="1" t="s">
        <v>15</v>
      </c>
      <c r="G16" s="1" t="s">
        <v>16</v>
      </c>
      <c r="I16" s="1" t="s">
        <v>16</v>
      </c>
      <c r="K16" s="1" t="s">
        <v>17</v>
      </c>
      <c r="L16" s="2" t="s">
        <v>50</v>
      </c>
    </row>
    <row r="17" spans="1:13" ht="72" x14ac:dyDescent="0.3">
      <c r="A17" s="2" t="s">
        <v>51</v>
      </c>
      <c r="B17" s="1" t="s">
        <v>32</v>
      </c>
      <c r="E17" s="1">
        <f>Table4[[#This Row],[Líkur]]*Table4[[#This Row],[Áhrif]]</f>
        <v>0</v>
      </c>
      <c r="F17" s="1" t="s">
        <v>15</v>
      </c>
      <c r="G17" s="1" t="s">
        <v>16</v>
      </c>
      <c r="H17" s="1" t="s">
        <v>16</v>
      </c>
      <c r="I17" s="1" t="s">
        <v>16</v>
      </c>
      <c r="K17" s="1" t="s">
        <v>17</v>
      </c>
      <c r="L17" s="2" t="s">
        <v>52</v>
      </c>
    </row>
    <row r="18" spans="1:13" ht="43.2" x14ac:dyDescent="0.3">
      <c r="A18" s="2" t="s">
        <v>53</v>
      </c>
      <c r="B18" s="1" t="s">
        <v>32</v>
      </c>
      <c r="E18" s="1">
        <f>Table4[[#This Row],[Líkur]]*Table4[[#This Row],[Áhrif]]</f>
        <v>0</v>
      </c>
      <c r="F18" s="1" t="s">
        <v>15</v>
      </c>
      <c r="H18" s="1" t="s">
        <v>16</v>
      </c>
      <c r="I18" s="1" t="s">
        <v>16</v>
      </c>
      <c r="M18" s="1"/>
    </row>
    <row r="19" spans="1:13" ht="57.6" x14ac:dyDescent="0.3">
      <c r="A19" s="2" t="s">
        <v>54</v>
      </c>
      <c r="B19" s="1" t="s">
        <v>32</v>
      </c>
      <c r="E19" s="1">
        <f>Table4[[#This Row],[Líkur]]*Table4[[#This Row],[Áhrif]]</f>
        <v>0</v>
      </c>
      <c r="F19" s="1" t="s">
        <v>15</v>
      </c>
      <c r="G19" s="1" t="s">
        <v>16</v>
      </c>
      <c r="H19" s="1" t="s">
        <v>16</v>
      </c>
      <c r="I19" s="1" t="s">
        <v>16</v>
      </c>
      <c r="K19" s="1" t="s">
        <v>17</v>
      </c>
      <c r="L19" s="2" t="s">
        <v>55</v>
      </c>
    </row>
    <row r="20" spans="1:13" ht="57.6" x14ac:dyDescent="0.3">
      <c r="A20" s="2" t="s">
        <v>56</v>
      </c>
      <c r="B20" s="1" t="s">
        <v>32</v>
      </c>
      <c r="E20" s="1">
        <f>Table4[[#This Row],[Líkur]]*Table4[[#This Row],[Áhrif]]</f>
        <v>0</v>
      </c>
      <c r="F20" s="1" t="s">
        <v>15</v>
      </c>
      <c r="H20" s="1" t="s">
        <v>16</v>
      </c>
      <c r="I20" s="1" t="s">
        <v>16</v>
      </c>
      <c r="L20" s="2" t="s">
        <v>57</v>
      </c>
      <c r="M20" s="1"/>
    </row>
    <row r="21" spans="1:13" ht="57.6" x14ac:dyDescent="0.3">
      <c r="A21" s="2" t="s">
        <v>58</v>
      </c>
      <c r="B21" s="1" t="s">
        <v>32</v>
      </c>
      <c r="E21" s="1">
        <f>Table4[[#This Row],[Líkur]]*Table4[[#This Row],[Áhrif]]</f>
        <v>0</v>
      </c>
      <c r="F21" s="1" t="s">
        <v>15</v>
      </c>
      <c r="G21" s="1" t="s">
        <v>16</v>
      </c>
      <c r="I21" s="1" t="s">
        <v>16</v>
      </c>
      <c r="K21" s="1" t="s">
        <v>17</v>
      </c>
      <c r="L21" s="2" t="s">
        <v>59</v>
      </c>
    </row>
    <row r="22" spans="1:13" ht="57.6" x14ac:dyDescent="0.3">
      <c r="A22" s="2" t="s">
        <v>60</v>
      </c>
      <c r="B22" s="1" t="s">
        <v>14</v>
      </c>
      <c r="E22" s="4">
        <f>Table4[[#This Row],[Líkur]]*Table4[[#This Row],[Áhrif]]</f>
        <v>0</v>
      </c>
      <c r="F22" s="1" t="s">
        <v>15</v>
      </c>
      <c r="G22" s="1" t="s">
        <v>16</v>
      </c>
      <c r="H22" s="1" t="s">
        <v>16</v>
      </c>
      <c r="L22" s="2" t="s">
        <v>61</v>
      </c>
      <c r="M22" s="1"/>
    </row>
    <row r="23" spans="1:13" ht="43.2" x14ac:dyDescent="0.3">
      <c r="A23" s="2" t="s">
        <v>62</v>
      </c>
      <c r="B23" s="1" t="s">
        <v>14</v>
      </c>
      <c r="E23" s="1">
        <f>Table4[[#This Row],[Líkur]]*Table4[[#This Row],[Áhrif]]</f>
        <v>0</v>
      </c>
      <c r="F23" s="1" t="s">
        <v>15</v>
      </c>
      <c r="I23" s="1" t="s">
        <v>16</v>
      </c>
      <c r="J23" s="1" t="s">
        <v>16</v>
      </c>
      <c r="L23" s="1"/>
      <c r="M23" s="3" t="s">
        <v>63</v>
      </c>
    </row>
    <row r="24" spans="1:13" ht="72" x14ac:dyDescent="0.3">
      <c r="A24" s="2" t="s">
        <v>64</v>
      </c>
      <c r="B24" s="1" t="s">
        <v>32</v>
      </c>
      <c r="E24" s="1">
        <f>Table4[[#This Row],[Líkur]]*Table4[[#This Row],[Áhrif]]</f>
        <v>0</v>
      </c>
      <c r="F24" s="1" t="s">
        <v>15</v>
      </c>
      <c r="G24" s="1" t="s">
        <v>16</v>
      </c>
      <c r="I24" s="1" t="s">
        <v>16</v>
      </c>
      <c r="K24" s="1" t="s">
        <v>65</v>
      </c>
      <c r="L24" s="2" t="s">
        <v>113</v>
      </c>
    </row>
    <row r="25" spans="1:13" ht="72" x14ac:dyDescent="0.3">
      <c r="A25" s="2" t="s">
        <v>66</v>
      </c>
      <c r="B25" s="1" t="s">
        <v>14</v>
      </c>
      <c r="E25" s="1">
        <f>Table4[[#This Row],[Líkur]]*Table4[[#This Row],[Áhrif]]</f>
        <v>0</v>
      </c>
      <c r="F25" s="1" t="s">
        <v>15</v>
      </c>
      <c r="G25" s="1" t="s">
        <v>16</v>
      </c>
      <c r="I25" s="1" t="s">
        <v>16</v>
      </c>
      <c r="K25" s="1" t="s">
        <v>17</v>
      </c>
      <c r="L25" s="2" t="s">
        <v>67</v>
      </c>
    </row>
    <row r="26" spans="1:13" ht="72" x14ac:dyDescent="0.3">
      <c r="A26" s="2" t="s">
        <v>68</v>
      </c>
      <c r="B26" s="1" t="s">
        <v>14</v>
      </c>
      <c r="E26" s="1">
        <f>Table4[[#This Row],[Líkur]]*Table4[[#This Row],[Áhrif]]</f>
        <v>0</v>
      </c>
      <c r="F26" s="1" t="s">
        <v>69</v>
      </c>
      <c r="G26" s="1" t="s">
        <v>16</v>
      </c>
      <c r="I26" s="1" t="s">
        <v>16</v>
      </c>
      <c r="L26" s="2" t="s">
        <v>70</v>
      </c>
      <c r="M26" s="2" t="s">
        <v>71</v>
      </c>
    </row>
    <row r="27" spans="1:13" ht="28.8" x14ac:dyDescent="0.3">
      <c r="A27" s="2" t="s">
        <v>72</v>
      </c>
      <c r="B27" s="1" t="s">
        <v>14</v>
      </c>
      <c r="E27" s="1">
        <f>Table4[[#This Row],[Líkur]]*Table4[[#This Row],[Áhrif]]</f>
        <v>0</v>
      </c>
      <c r="F27" s="1" t="s">
        <v>69</v>
      </c>
      <c r="G27" s="1" t="s">
        <v>16</v>
      </c>
      <c r="I27" s="1" t="s">
        <v>16</v>
      </c>
      <c r="L27" s="2" t="s">
        <v>70</v>
      </c>
    </row>
    <row r="28" spans="1:13" ht="100.8" x14ac:dyDescent="0.3">
      <c r="A28" s="2" t="s">
        <v>73</v>
      </c>
      <c r="B28" s="1" t="s">
        <v>14</v>
      </c>
      <c r="E28" s="1">
        <f>Table4[[#This Row],[Líkur]]*Table4[[#This Row],[Áhrif]]</f>
        <v>0</v>
      </c>
      <c r="F28" s="1" t="s">
        <v>74</v>
      </c>
      <c r="G28" s="1" t="s">
        <v>16</v>
      </c>
      <c r="H28" s="1" t="s">
        <v>16</v>
      </c>
      <c r="I28" s="1" t="s">
        <v>16</v>
      </c>
      <c r="L28" s="2" t="s">
        <v>75</v>
      </c>
    </row>
    <row r="29" spans="1:13" ht="28.8" x14ac:dyDescent="0.3">
      <c r="A29" s="2" t="s">
        <v>76</v>
      </c>
      <c r="B29" s="1" t="s">
        <v>32</v>
      </c>
      <c r="E29" s="1">
        <f>Table4[[#This Row],[Líkur]]*Table4[[#This Row],[Áhrif]]</f>
        <v>0</v>
      </c>
      <c r="F29" s="1" t="s">
        <v>15</v>
      </c>
      <c r="H29" s="1" t="s">
        <v>16</v>
      </c>
      <c r="I29" s="1" t="s">
        <v>16</v>
      </c>
      <c r="M29" s="1"/>
    </row>
    <row r="30" spans="1:13" ht="28.8" x14ac:dyDescent="0.3">
      <c r="A30" s="2" t="s">
        <v>77</v>
      </c>
      <c r="B30" s="1" t="s">
        <v>32</v>
      </c>
      <c r="E30" s="1">
        <f>Table4[[#This Row],[Líkur]]*Table4[[#This Row],[Áhrif]]</f>
        <v>0</v>
      </c>
      <c r="F30" s="1" t="s">
        <v>15</v>
      </c>
      <c r="H30" s="1" t="s">
        <v>16</v>
      </c>
      <c r="I30" s="1" t="s">
        <v>16</v>
      </c>
      <c r="M30" s="1"/>
    </row>
    <row r="31" spans="1:13" ht="72" x14ac:dyDescent="0.3">
      <c r="A31" s="2" t="s">
        <v>78</v>
      </c>
      <c r="B31" s="1" t="s">
        <v>14</v>
      </c>
      <c r="E31" s="1">
        <f>Table4[[#This Row],[Líkur]]*Table4[[#This Row],[Áhrif]]</f>
        <v>0</v>
      </c>
      <c r="F31" s="1" t="s">
        <v>15</v>
      </c>
      <c r="G31" s="1" t="s">
        <v>16</v>
      </c>
      <c r="I31" s="1" t="s">
        <v>16</v>
      </c>
      <c r="K31" s="1" t="s">
        <v>17</v>
      </c>
      <c r="L31" s="2" t="s">
        <v>67</v>
      </c>
    </row>
    <row r="32" spans="1:13" ht="72" x14ac:dyDescent="0.3">
      <c r="A32" s="2" t="s">
        <v>79</v>
      </c>
      <c r="B32" s="1" t="s">
        <v>14</v>
      </c>
      <c r="E32" s="1">
        <f>Table4[[#This Row],[Líkur]]*Table4[[#This Row],[Áhrif]]</f>
        <v>0</v>
      </c>
      <c r="F32" s="1" t="s">
        <v>15</v>
      </c>
      <c r="G32" s="1" t="s">
        <v>16</v>
      </c>
      <c r="I32" s="1" t="s">
        <v>16</v>
      </c>
      <c r="K32" s="1" t="s">
        <v>80</v>
      </c>
      <c r="L32" s="2" t="s">
        <v>81</v>
      </c>
      <c r="M32" s="2" t="s">
        <v>82</v>
      </c>
    </row>
    <row r="33" spans="1:13" ht="57.6" x14ac:dyDescent="0.3">
      <c r="A33" s="2" t="s">
        <v>83</v>
      </c>
      <c r="B33" s="1" t="s">
        <v>14</v>
      </c>
      <c r="E33" s="1">
        <f>Table4[[#This Row],[Líkur]]*Table4[[#This Row],[Áhrif]]</f>
        <v>0</v>
      </c>
      <c r="F33" s="1" t="s">
        <v>74</v>
      </c>
      <c r="G33" s="1" t="s">
        <v>16</v>
      </c>
      <c r="I33" s="1" t="s">
        <v>16</v>
      </c>
      <c r="K33" s="1" t="s">
        <v>80</v>
      </c>
      <c r="L33" s="2" t="s">
        <v>84</v>
      </c>
    </row>
    <row r="34" spans="1:13" ht="57.6" x14ac:dyDescent="0.3">
      <c r="A34" s="2" t="s">
        <v>114</v>
      </c>
      <c r="B34" s="1" t="s">
        <v>32</v>
      </c>
      <c r="E34" s="1">
        <f>Table4[[#This Row],[Líkur]]*Table4[[#This Row],[Áhrif]]</f>
        <v>0</v>
      </c>
      <c r="F34" s="1" t="s">
        <v>115</v>
      </c>
      <c r="G34" s="1" t="s">
        <v>16</v>
      </c>
      <c r="H34" s="1" t="s">
        <v>16</v>
      </c>
      <c r="I34" s="1" t="s">
        <v>16</v>
      </c>
      <c r="K34" s="1" t="s">
        <v>80</v>
      </c>
      <c r="L34" s="2" t="s">
        <v>55</v>
      </c>
    </row>
    <row r="35" spans="1:13" ht="57.6" x14ac:dyDescent="0.3">
      <c r="A35" s="2" t="s">
        <v>85</v>
      </c>
      <c r="B35" s="1" t="s">
        <v>32</v>
      </c>
      <c r="E35" s="1">
        <f>Table4[[#This Row],[Líkur]]*Table4[[#This Row],[Áhrif]]</f>
        <v>0</v>
      </c>
      <c r="F35" s="1" t="s">
        <v>74</v>
      </c>
      <c r="G35" s="1" t="s">
        <v>16</v>
      </c>
      <c r="I35" s="1" t="s">
        <v>16</v>
      </c>
      <c r="K35" s="1" t="s">
        <v>80</v>
      </c>
      <c r="L35" s="2" t="s">
        <v>86</v>
      </c>
    </row>
    <row r="36" spans="1:13" ht="86.4" x14ac:dyDescent="0.3">
      <c r="A36" s="2" t="s">
        <v>87</v>
      </c>
      <c r="B36" s="1" t="s">
        <v>32</v>
      </c>
      <c r="E36" s="1">
        <f>Table4[[#This Row],[Líkur]]*Table4[[#This Row],[Áhrif]]</f>
        <v>0</v>
      </c>
      <c r="F36" s="1" t="s">
        <v>15</v>
      </c>
      <c r="G36" s="1" t="s">
        <v>16</v>
      </c>
      <c r="I36" s="1" t="s">
        <v>16</v>
      </c>
      <c r="K36" s="1" t="s">
        <v>80</v>
      </c>
      <c r="L36" s="2" t="s">
        <v>88</v>
      </c>
    </row>
    <row r="37" spans="1:13" ht="57.6" x14ac:dyDescent="0.3">
      <c r="A37" s="2" t="s">
        <v>89</v>
      </c>
      <c r="B37" s="1" t="s">
        <v>32</v>
      </c>
      <c r="E37" s="1">
        <f>Table4[[#This Row],[Líkur]]*Table4[[#This Row],[Áhrif]]</f>
        <v>0</v>
      </c>
      <c r="F37" s="1" t="s">
        <v>15</v>
      </c>
      <c r="G37" s="1" t="s">
        <v>16</v>
      </c>
      <c r="I37" s="1" t="s">
        <v>16</v>
      </c>
      <c r="K37" s="1" t="s">
        <v>17</v>
      </c>
      <c r="L37" s="2" t="s">
        <v>90</v>
      </c>
    </row>
    <row r="38" spans="1:13" ht="72" x14ac:dyDescent="0.3">
      <c r="A38" s="2" t="s">
        <v>91</v>
      </c>
      <c r="B38" s="1" t="s">
        <v>21</v>
      </c>
      <c r="E38" s="1">
        <f>Table4[[#This Row],[Líkur]]*Table4[[#This Row],[Áhrif]]</f>
        <v>0</v>
      </c>
      <c r="F38" s="1" t="s">
        <v>15</v>
      </c>
      <c r="G38" s="1" t="s">
        <v>16</v>
      </c>
      <c r="H38" s="1" t="s">
        <v>16</v>
      </c>
      <c r="I38" s="1" t="s">
        <v>16</v>
      </c>
      <c r="K38" s="1" t="s">
        <v>17</v>
      </c>
      <c r="L38" s="2" t="s">
        <v>92</v>
      </c>
      <c r="M38" s="3" t="s">
        <v>93</v>
      </c>
    </row>
    <row r="39" spans="1:13" ht="57.6" x14ac:dyDescent="0.3">
      <c r="A39" s="2" t="s">
        <v>94</v>
      </c>
      <c r="B39" s="1" t="s">
        <v>32</v>
      </c>
      <c r="E39" s="1">
        <f>Table4[[#This Row],[Líkur]]*Table4[[#This Row],[Áhrif]]</f>
        <v>0</v>
      </c>
      <c r="F39" s="1" t="s">
        <v>15</v>
      </c>
      <c r="G39" s="1" t="s">
        <v>16</v>
      </c>
      <c r="I39" s="1" t="s">
        <v>16</v>
      </c>
      <c r="K39" s="1" t="s">
        <v>80</v>
      </c>
      <c r="L39" s="2" t="s">
        <v>95</v>
      </c>
      <c r="M39" s="2" t="s">
        <v>96</v>
      </c>
    </row>
    <row r="40" spans="1:13" ht="57.6" x14ac:dyDescent="0.3">
      <c r="A40" s="2" t="s">
        <v>97</v>
      </c>
      <c r="B40" s="1" t="s">
        <v>32</v>
      </c>
      <c r="E40" s="1">
        <f>Table4[[#This Row],[Líkur]]*Table4[[#This Row],[Áhrif]]</f>
        <v>0</v>
      </c>
      <c r="F40" s="1" t="s">
        <v>74</v>
      </c>
      <c r="G40" s="1" t="s">
        <v>16</v>
      </c>
      <c r="I40" s="1" t="s">
        <v>16</v>
      </c>
      <c r="K40" s="1" t="s">
        <v>80</v>
      </c>
      <c r="L40" s="2" t="s">
        <v>95</v>
      </c>
      <c r="M40" s="2" t="s">
        <v>96</v>
      </c>
    </row>
    <row r="41" spans="1:13" ht="57.6" x14ac:dyDescent="0.3">
      <c r="A41" s="2" t="s">
        <v>98</v>
      </c>
      <c r="B41" s="1" t="s">
        <v>32</v>
      </c>
      <c r="E41" s="1">
        <f>Table4[[#This Row],[Líkur]]*Table4[[#This Row],[Áhrif]]</f>
        <v>0</v>
      </c>
      <c r="F41" s="1" t="s">
        <v>15</v>
      </c>
      <c r="G41" s="1" t="s">
        <v>16</v>
      </c>
      <c r="I41" s="1" t="s">
        <v>16</v>
      </c>
      <c r="K41" s="1" t="s">
        <v>80</v>
      </c>
      <c r="L41" s="2" t="s">
        <v>86</v>
      </c>
    </row>
    <row r="42" spans="1:13" ht="57.6" x14ac:dyDescent="0.3">
      <c r="A42" s="2" t="s">
        <v>99</v>
      </c>
      <c r="B42" s="1" t="s">
        <v>32</v>
      </c>
      <c r="E42" s="1">
        <f>Table4[[#This Row],[Líkur]]*Table4[[#This Row],[Áhrif]]</f>
        <v>0</v>
      </c>
      <c r="F42" s="1" t="s">
        <v>74</v>
      </c>
      <c r="G42" s="1" t="s">
        <v>16</v>
      </c>
      <c r="I42" s="1" t="s">
        <v>16</v>
      </c>
      <c r="K42" s="1" t="s">
        <v>80</v>
      </c>
      <c r="L42" s="2" t="s">
        <v>100</v>
      </c>
    </row>
    <row r="43" spans="1:13" ht="57.6" x14ac:dyDescent="0.3">
      <c r="A43" s="2" t="s">
        <v>101</v>
      </c>
      <c r="B43" s="1" t="s">
        <v>14</v>
      </c>
      <c r="E43" s="1">
        <f>Table4[[#This Row],[Líkur]]*Table4[[#This Row],[Áhrif]]</f>
        <v>0</v>
      </c>
      <c r="F43" s="1" t="s">
        <v>15</v>
      </c>
      <c r="G43" s="1" t="s">
        <v>16</v>
      </c>
      <c r="H43" s="1" t="s">
        <v>16</v>
      </c>
      <c r="I43" s="1" t="s">
        <v>16</v>
      </c>
      <c r="K43" s="1" t="s">
        <v>80</v>
      </c>
      <c r="L43" s="2" t="s">
        <v>102</v>
      </c>
    </row>
    <row r="44" spans="1:13" ht="86.4" x14ac:dyDescent="0.3">
      <c r="A44" s="2" t="s">
        <v>103</v>
      </c>
      <c r="B44" s="1" t="s">
        <v>14</v>
      </c>
      <c r="E44" s="1">
        <f>Table4[[#This Row],[Líkur]]*Table4[[#This Row],[Áhrif]]</f>
        <v>0</v>
      </c>
      <c r="F44" s="1" t="s">
        <v>15</v>
      </c>
      <c r="G44" s="1" t="s">
        <v>16</v>
      </c>
      <c r="H44" s="1" t="s">
        <v>16</v>
      </c>
      <c r="I44" s="1" t="s">
        <v>16</v>
      </c>
      <c r="K44" s="1" t="s">
        <v>65</v>
      </c>
      <c r="L44" s="2" t="s">
        <v>104</v>
      </c>
    </row>
    <row r="45" spans="1:13" ht="86.4" x14ac:dyDescent="0.3">
      <c r="A45" s="2" t="s">
        <v>105</v>
      </c>
      <c r="B45" s="1" t="s">
        <v>106</v>
      </c>
      <c r="E45" s="1">
        <f>Table4[[#This Row],[Líkur]]*Table4[[#This Row],[Áhrif]]</f>
        <v>0</v>
      </c>
      <c r="F45" s="1" t="s">
        <v>15</v>
      </c>
      <c r="G45" s="1" t="s">
        <v>16</v>
      </c>
      <c r="I45" s="1" t="s">
        <v>16</v>
      </c>
      <c r="J45" s="1" t="s">
        <v>16</v>
      </c>
      <c r="L45" s="2" t="s">
        <v>107</v>
      </c>
    </row>
    <row r="46" spans="1:13" ht="72" x14ac:dyDescent="0.3">
      <c r="A46" s="2" t="s">
        <v>116</v>
      </c>
      <c r="B46" s="1" t="s">
        <v>21</v>
      </c>
      <c r="E46" s="1">
        <f>Table4[[#This Row],[Líkur]]*Table4[[#This Row],[Áhrif]]</f>
        <v>0</v>
      </c>
      <c r="F46" s="1" t="s">
        <v>74</v>
      </c>
      <c r="G46" s="1" t="s">
        <v>16</v>
      </c>
      <c r="I46" s="1" t="s">
        <v>16</v>
      </c>
      <c r="K46" s="1" t="s">
        <v>80</v>
      </c>
      <c r="L46" s="2" t="s">
        <v>108</v>
      </c>
    </row>
    <row r="47" spans="1:13" ht="72" x14ac:dyDescent="0.3">
      <c r="A47" s="2" t="s">
        <v>109</v>
      </c>
      <c r="B47" s="1" t="s">
        <v>14</v>
      </c>
      <c r="E47" s="1">
        <f>Table4[[#This Row],[Líkur]]*Table4[[#This Row],[Áhrif]]</f>
        <v>0</v>
      </c>
      <c r="F47" s="1" t="s">
        <v>15</v>
      </c>
      <c r="G47" s="1" t="s">
        <v>16</v>
      </c>
      <c r="I47" s="1" t="s">
        <v>16</v>
      </c>
      <c r="K47" s="1" t="s">
        <v>80</v>
      </c>
      <c r="L47" s="2" t="s">
        <v>110</v>
      </c>
    </row>
    <row r="48" spans="1:13" ht="57.6" x14ac:dyDescent="0.3">
      <c r="A48" s="2" t="s">
        <v>111</v>
      </c>
      <c r="B48" s="1" t="s">
        <v>14</v>
      </c>
      <c r="E48" s="1">
        <f>Table4[[#This Row],[Líkur]]*Table4[[#This Row],[Áhrif]]</f>
        <v>0</v>
      </c>
      <c r="F48" s="1" t="s">
        <v>74</v>
      </c>
      <c r="G48" s="1" t="s">
        <v>16</v>
      </c>
      <c r="I48" s="1" t="s">
        <v>16</v>
      </c>
      <c r="K48" s="1" t="s">
        <v>80</v>
      </c>
      <c r="L48" s="2" t="s">
        <v>112</v>
      </c>
    </row>
  </sheetData>
  <conditionalFormatting sqref="E1:E1048576">
    <cfRule type="iconSet" priority="1">
      <iconSet reverse="1">
        <cfvo type="percent" val="0"/>
        <cfvo type="num" val="9"/>
        <cfvo type="num" val="18"/>
      </iconSet>
    </cfRule>
  </conditionalFormatting>
  <dataValidations count="1">
    <dataValidation type="whole" allowBlank="1" showInputMessage="1" showErrorMessage="1" sqref="C1:D1048576" xr:uid="{B0A701B4-EEE9-4299-A594-25DD2978A14F}">
      <formula1>1</formula1>
      <formula2>5</formula2>
    </dataValidation>
  </dataValidations>
  <hyperlinks>
    <hyperlink ref="M23" r:id="rId1" xr:uid="{8542D1D7-0CC7-41FC-A023-6FEFA38513C3}"/>
    <hyperlink ref="M38" r:id="rId2" xr:uid="{58C93483-94FB-4743-8B06-F444F6734F87}"/>
  </hyperlinks>
  <pageMargins left="0.7" right="0.7" top="0.75" bottom="0.75" header="0.3" footer="0.3"/>
  <pageSetup orientation="portrait" horizontalDpi="4294967293" verticalDpi="0" r:id="rId3"/>
  <legacy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EAAAB85ED07458445AF2B28824F93" ma:contentTypeVersion="2" ma:contentTypeDescription="Create a new document." ma:contentTypeScope="" ma:versionID="fbfd1efaf1e977106a9028b6839a4318">
  <xsd:schema xmlns:xsd="http://www.w3.org/2001/XMLSchema" xmlns:xs="http://www.w3.org/2001/XMLSchema" xmlns:p="http://schemas.microsoft.com/office/2006/metadata/properties" xmlns:ns2="f22c8bfe-e885-4c97-8416-5b2feb3c6b20" targetNamespace="http://schemas.microsoft.com/office/2006/metadata/properties" ma:root="true" ma:fieldsID="ada0136f9902d30c5c4a40b5119d411f" ns2:_="">
    <xsd:import namespace="f22c8bfe-e885-4c97-8416-5b2feb3c6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c8bfe-e885-4c97-8416-5b2feb3c6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92FA2-2800-482E-B6AF-D3F33980B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ECA36-837B-4ADD-B5B1-CA1294F77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c8bfe-e885-4c97-8416-5b2feb3c6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4EBF6-2F21-4E74-907C-F06429729F7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22c8bfe-e885-4c97-8416-5b2feb3c6b20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Ógnalisti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trigger@trigger.is</dc:creator>
  <cp:keywords/>
  <dc:description/>
  <cp:lastModifiedBy>Tryggvi R. Jonsson</cp:lastModifiedBy>
  <cp:revision/>
  <dcterms:created xsi:type="dcterms:W3CDTF">2020-06-14T22:15:07Z</dcterms:created>
  <dcterms:modified xsi:type="dcterms:W3CDTF">2020-08-22T15:48:21Z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0x01010021BEAAAB85ED07458445AF2B28824F93</vt:lpwstr>
  </property>
</Properties>
</file>