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yggviRJonsson\Desktop\"/>
    </mc:Choice>
  </mc:AlternateContent>
  <xr:revisionPtr revIDLastSave="0" documentId="8_{301360EE-4D38-49EB-A9DC-E770F5FA7F0D}" xr6:coauthVersionLast="45" xr6:coauthVersionMax="45" xr10:uidLastSave="{00000000-0000-0000-0000-000000000000}"/>
  <bookViews>
    <workbookView xWindow="57480" yWindow="15930" windowWidth="29040" windowHeight="15840" xr2:uid="{6EECAC0A-92E0-4FB9-AFBC-45152043B659}"/>
  </bookViews>
  <sheets>
    <sheet name="Áhættulisti v1.2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3" i="1"/>
  <c r="E35" i="1"/>
  <c r="E50" i="1"/>
  <c r="E7" i="1"/>
  <c r="E6" i="1"/>
  <c r="E25" i="1"/>
  <c r="E15" i="1"/>
  <c r="E2" i="1"/>
  <c r="E13" i="1"/>
  <c r="E14" i="1"/>
  <c r="E4" i="1"/>
  <c r="E3" i="1"/>
  <c r="E5" i="1"/>
  <c r="E8" i="1"/>
  <c r="E9" i="1"/>
  <c r="E10" i="1"/>
  <c r="E11" i="1"/>
  <c r="E12" i="1"/>
  <c r="E16" i="1"/>
  <c r="E17" i="1"/>
  <c r="E18" i="1"/>
  <c r="E19" i="1"/>
  <c r="E20" i="1"/>
  <c r="E21" i="1"/>
  <c r="E22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Tryggvi R. Jonsson</author>
  </authors>
  <commentList>
    <comment ref="K27" authorId="0" shapeId="0" xr:uid="{166043BA-7CCE-4379-8A89-DFC1DB880AD6}">
      <text>
        <r>
          <rPr>
            <b/>
            <sz val="9"/>
            <color indexed="81"/>
            <rFont val="Tahoma"/>
            <charset val="1"/>
          </rPr>
          <t>Tryggvi R. Jonsson:</t>
        </r>
        <r>
          <rPr>
            <sz val="9"/>
            <color indexed="81"/>
            <rFont val="Tahoma"/>
            <charset val="1"/>
          </rPr>
          <t xml:space="preserve">
https://www.reglugerd.is/reglugerdir/allar/nr/959-2012
</t>
        </r>
      </text>
    </comment>
  </commentList>
</comments>
</file>

<file path=xl/sharedStrings.xml><?xml version="1.0" encoding="utf-8"?>
<sst xmlns="http://schemas.openxmlformats.org/spreadsheetml/2006/main" count="382" uniqueCount="120">
  <si>
    <t>Ógn (Hvað gæti valdið skaða)</t>
  </si>
  <si>
    <t>CIAP</t>
  </si>
  <si>
    <t>Áhrif</t>
  </si>
  <si>
    <t>Líkur</t>
  </si>
  <si>
    <t>Áhættustig</t>
  </si>
  <si>
    <t>Eining/Þjónusta</t>
  </si>
  <si>
    <t>Stofnun</t>
  </si>
  <si>
    <t>Rekstrar</t>
  </si>
  <si>
    <t>Geiri</t>
  </si>
  <si>
    <t>Skýjaþjón.</t>
  </si>
  <si>
    <t>Tillaga  - Stofnun</t>
  </si>
  <si>
    <t>Skýjaþjónusta verður óaðgengileg vegna sambandsleysis við útlönd (allt Ísland)</t>
  </si>
  <si>
    <t>A</t>
  </si>
  <si>
    <t>Allar</t>
  </si>
  <si>
    <t>X</t>
  </si>
  <si>
    <t>a) Mat á þolmörkum kerfa og vinnuferla vegna sambandsrofs
b) Viðbragðsáætlanir skilgreindar vegna sambandsrofs</t>
  </si>
  <si>
    <t>I</t>
  </si>
  <si>
    <t>Tryggja að vinnulag við breytingastjórnun í netlagi taki á að hagsmunaaðilar séu upplýstir og tryggja að rekstraraðili skýjageira sé skilgreindur hagsmunaaðili.</t>
  </si>
  <si>
    <t>a) Mat á þolmörkum kerfa og vinnuferla vegna sambandsrofs
b) Viðbragðsáætlanir skilgreindar vegna skertrar afkastagetu</t>
  </si>
  <si>
    <t>Skýjaþjónusta verður óaðgengileg vegna netsambandsleysis stofnunar við fjarskiptafélag</t>
  </si>
  <si>
    <t>Skýjaþjónusta verður óaðgengileg vegna bilunar eða mistaka hjá skýjaþjónustuaðila.</t>
  </si>
  <si>
    <t>a) Setja vöktun á AD samþættingarþjónustum sem keyra í umhverfi stofnunar, skilgreina ábyrgðaraðila og viðbragð ef þjónustur hætta að virka.
b) Reglubundið eftirlit með atburðaskrám samþættingar (event logs)</t>
  </si>
  <si>
    <t>Skýjaþjónusta verður óaðgengileg vegna bilunar eða mistaka hjá rekstraraðila.</t>
  </si>
  <si>
    <t>C</t>
  </si>
  <si>
    <t xml:space="preserve">Grunnstillingum skýjageira er breytt án vitundar stofnunar. </t>
  </si>
  <si>
    <t>Skýjaþjónusta verður óaðgengileg vegna bilunar í netbúnaði hjá stofnun</t>
  </si>
  <si>
    <t>Sjálfvirkar uppfærslur á Office pakka (Word, Outlook, o.fl.) brýtur samhæfni við önnur kerfi hjá stofnun (t.d. addins, málakerfi) sem eru ekki sjálfkrafa uppfærð með sama hætti og skýjalausnirnar.</t>
  </si>
  <si>
    <t>a) Meta tengsl Office uppfærslu við annan hugbúnað
b) Ákveða uppfærslutíðni (Channel) í samræmi við a)</t>
  </si>
  <si>
    <t>Glataður eða skemmdur farsími (hluti af 2FA) gerir að verkum að ekki er hægt að auðkenna notenda.</t>
  </si>
  <si>
    <t>Nýtt tæki er fengið og innleitt samkvæmt leiðbeiningum. Auðkenning fer í SMS sem er tengt SIM korti svo ef númer helst er hægt að virkja nýtt tæki.</t>
  </si>
  <si>
    <t>Breytingar á virkni skýjaþjónustu er breytt án vitundar stofnunar sem gæti haft áhrif notkunarmöguleika stofnana.</t>
  </si>
  <si>
    <t>Stofnanir þurfa að tilgreina hverjir eigi að fá upplýsingar um breytingar og hvernig eigi að meðhöndla þær.</t>
  </si>
  <si>
    <t>Óviðkomandi aðili tengist á stolnu auðkenni</t>
  </si>
  <si>
    <t>Óviðkomandi aðili kemst inn án tveggja þátta auðkenningar í gegnum VPN tengingu hjá stofnun</t>
  </si>
  <si>
    <t>a) Innleiða sterka auðkenningu fyrir fjartengingar inn á net stofnunar og aðrar yfirtökuleiðir</t>
  </si>
  <si>
    <t>a) Þjálfun og öryggisvitund starfsfólks.</t>
  </si>
  <si>
    <t xml:space="preserve">Óviðkomandi kemst yfir auðkenniupplýsingar kerfisstjórnanda og hefur þannig aðgang að öllum stofnunum innan viðkomandi umhverfis. </t>
  </si>
  <si>
    <t>Að óviðkomandi gögnum sé deilt til allra innan skýjageira er það meiri fjöldi en ef um aðskylda skýjageira væri að ræða og aðilar hjá ótengdum aðilum innan þess hóps.</t>
  </si>
  <si>
    <t>a) Þjálfun og öryggisvitund
b) Uppsetning á aðgangstakmörkunum í skýjageira.</t>
  </si>
  <si>
    <t>Kerfisstjórar rekstraraðila hafi aðgang að gögnum sem þeir eiga ekki að hafa aðgang að hjá öðrum stofnunum.</t>
  </si>
  <si>
    <t>Trúnaðaryfirlýsing og rekstrarsamningur milli stofnunar og rekstraraðila þarf að taka á aðgengi að gögnum stofnunar.</t>
  </si>
  <si>
    <t>Geta rekstraraðila skýjageira til að veita stofnunum þjónustu getur verið ófullnægjandi og valdið töfum eða truflunum á veittri þjónustu.</t>
  </si>
  <si>
    <t>Gerð þjónustusamninga og þjónustuskilgreininga milli stofnunar og rekstraraðila.</t>
  </si>
  <si>
    <t>Gögn tapast vegna bilunar í búnaði hjá skýjaþjónustuaðila.</t>
  </si>
  <si>
    <t>a) Flokka núverandi gögn eftir mikilvægi, viðkvæmni og aðgengiskröfum
b) Aðlaga verklagsreglur m.v. notkun á skýjalausnum.</t>
  </si>
  <si>
    <t>Gögn tapast vegna gagnagíslaárásar þar sem gögn í skýjaþjónustu eru læst vegna spilliforrita sem starfsfólk heimilar vegna mistaka.</t>
  </si>
  <si>
    <t>a) Þjálfun og öryggisvitund starfsfólks.
b) Meta þörf á öryggisafritunartöku út fyrir skýjaþjónustu</t>
  </si>
  <si>
    <t>Exchange Online</t>
  </si>
  <si>
    <t>Sites(Sharepoint Oneline)</t>
  </si>
  <si>
    <t>a) Þjálfun og öryggisvitund starfsfólks.
b) Meta þörf á öryggisafritunartöku út fyrir skýjaþjónustu
c) lágmörkun á aðgangsheimildum starfsfólks</t>
  </si>
  <si>
    <t>Gögn tapast vegna mistaka hjá starfsfólki rekstraraðila</t>
  </si>
  <si>
    <t xml:space="preserve">Gögn tapast vegna vísvitandi aðgerða hjá starfsfólki rekstraraðila. </t>
  </si>
  <si>
    <t>Gögn spillast milli gagnavera hjá skýjaþjónustuaðila, t.d. fyrir mistök eða ásetning innri eða ytri aðila.</t>
  </si>
  <si>
    <t>Gögn sem tengd eru með "Sync" yfir á ótryggð tæki verða fyrir tapi eða spillingu.</t>
  </si>
  <si>
    <t>a) Þjálfun og öryggisvitund starfsfólks.
b) Takmarkanir á notkun sync virkni í skýjageira</t>
  </si>
  <si>
    <t xml:space="preserve">a) Þjálfun og öryggisvitund starfsfólks.
b) Vinnulag við starfslok þarf að taka tillit til skýjaþjónustu. </t>
  </si>
  <si>
    <t>Viðkvæm gögn eru óviljandi gerð aðgengileg óviðkomandi aðilum utan stofnunar en innan skýjageira og gert aðgengilegt t.d. með leit eða í Delve/Profile</t>
  </si>
  <si>
    <t>Sites(Sharepoint Oneline), Deve,OneDrive,</t>
  </si>
  <si>
    <t>Starfsfólk deilir óviljandi viðkvæmum gögnum með óviðkomandi ytri aðilum af OneDrive, Teams, Sites</t>
  </si>
  <si>
    <t>Starfsfólk gerir viljandi viðkvæm gögn aðgengileg ytri aðilum á OneDrive, Files í Meetings/Teams, o.fl.</t>
  </si>
  <si>
    <t>Starfsfólk heldur áfram að nota aðrar skýjaþjónustur (t.d. Dropbox) eða eldri þjónustur á þjónustuaðila eða í húsi eftir innleiðingu</t>
  </si>
  <si>
    <t>a) Þjálfun og öryggisvitund starfsfólks.
b) Takmarkanir á notkun annarra þjónusta</t>
  </si>
  <si>
    <t>Uppsetning á AD hjá stofnun samræmist ekki stöðluðum kröfum. Röng merking getur valdið því að gögnum sé deilt milli stofnana innan skýjageira.</t>
  </si>
  <si>
    <t>Starfsmaður tengir óvarin/óstýrðan búnað við gögn stofnunar í gegnum t.d. Sync á skrám úr Files/OneDrive4Business</t>
  </si>
  <si>
    <t>Gögn eru afrituð af útstöð (t.d. í gegnum sync /Onedrive for Business) yfir óvarða miðla þ.m.t. aðrar skýjaþjónustur sem ekki er stýrt af stofnun</t>
  </si>
  <si>
    <t>Endanotendur geta veitt aðgang að gögnum án samþykkis eða rýni frá öðrum aðila (t.d. guests í Teams, Share with takki í Office).</t>
  </si>
  <si>
    <t>Reglur um varðveislu gagna eru ekki uppfylltar eftir færslu á vinnslu til skýjaþjónustuaðila.</t>
  </si>
  <si>
    <t>a) Greina kröfur og hvaða gögn eigi að varðveita
b) Greina hvort afritun/retention innan skýjageira uppfylli kröfur</t>
  </si>
  <si>
    <t>Afritunarreglur á gögnum eru ekki lengur í gildi eftir flutning í skýjaþjónustu</t>
  </si>
  <si>
    <t xml:space="preserve">a)  Greina hvort afritun innan skýjageira uppfylli núverandi kröfur stofnunar
b) Meta þörf á öryggisafritunartöku út fyrir skýjaþjónustu </t>
  </si>
  <si>
    <t>Vegna ytri aðstæðna eru gögn flutt út fyrir lögsögu EES</t>
  </si>
  <si>
    <t>P</t>
  </si>
  <si>
    <t>Verklagsreglur þurfa að vera til staðar til að tilkynna Persónuvernd um öryggisbrest og samskipti við rekstraraðila/skýjageira til staðar til að staðfesta að gögn séu innan EES.</t>
  </si>
  <si>
    <t>Notendur geta sett t.d. höfundarvarið efni inn á Onedrive for business eða einkagögn til "afritunar".</t>
  </si>
  <si>
    <t>a) Þjálfun og öryggisvitund starfsfólks.
b) kynna "Personal use" / "Personal accounts" t.d. í OfB og Teams</t>
  </si>
  <si>
    <t>a) Greina kröfur og hvaða gögn eigi að varðveita
b) Greina hvort afritun/retention innan skýjageira uppfylli kröfur til varðveislu/skil</t>
  </si>
  <si>
    <t>Notendur nýta þjónustur (t.d. Files undir Meetings) sem gera gögnin óaðgengileg fyrir öðrum sem þau þurfa yfir lengri tíma eða verða til þess að ekki er hægt að finna þau.</t>
  </si>
  <si>
    <t>Notendur eyða gögnum sem ættu að vera varðveitt og skilað til Þjóðskjalasafns</t>
  </si>
  <si>
    <t>Breytingar á netsamböndum (þ.m.t. IP tölum) eða rekstrarumhverfi stofnana hafa áhrif á stillingar sem rekstraraðili ber ábyrgð á t.d. undanþága frá 2FA byggt á IP tölum.</t>
  </si>
  <si>
    <t>Álag eða álagsárás hefur áhrif á starfssemi skýjaþjónustu og veldur skertri þjónustu við stofnanir.</t>
  </si>
  <si>
    <t>Þjónustusamningur við rekstraraðila þarf að vera með skýrum ákvæðum um þjónustustig, samskipti/tilkynningar og breytingastjórnun.</t>
  </si>
  <si>
    <t>Stofnun tilgreinir til þess bæra aðila til að taka við upplýsingum um breytingar og meta þær.</t>
  </si>
  <si>
    <t>a) Mat á þolmörkum kerfa og vinnuferla vegna sambandsrofs
b) Viðbragðsáætlanir skilgreindar vegna sambandsrofs
c) Meta þörf á tvöföldum búnaði</t>
  </si>
  <si>
    <t>a) Mat á þolmörkum kerfa og vinnuferla vegna sambandsrofs
b) Viðbragðsáætlanir skilgreindar vegna sambandsrofs
c) Meta þörf á varatengingum</t>
  </si>
  <si>
    <t>AD hjá stofnun hættir að tengjast við skýjageira og uppfærslur t.d. nýir notendur, breytt lykilorð, lokaðir notendur hætta að uppfærast í skýjageira.</t>
  </si>
  <si>
    <t>Breytingar í AD hjá stofnun eru lengi að endurspeglast í skýjageira. Lykilorð sem breytt er taka ekki gildi og notendur geta læst sig úti (Duress Lockout).</t>
  </si>
  <si>
    <t>Upplýsa og þjálfa kerfisstjóra og starfsfólk um eðlilegan biðtíma vegna breytinga.</t>
  </si>
  <si>
    <t>Tilkynningar um nýja og hætta starfsmenn hjá stofnunum sem ekki eru með AD berast ekki til ábyrgðaraðila skýjageira. Hættir starfsmenn gætu því haft áfram aðgang að skýjaþjónustu og gögnum stofnunarinnar.</t>
  </si>
  <si>
    <t>Stofnun þarf að hafa verklag vegna starfsmannabreytinga sem tryggir upplýsingaflæði til rekstraraðilans.</t>
  </si>
  <si>
    <t>Aukinn hætta á að starfsfólk falli fyrir veiðipóstum þar sem innskráning er á almennari síður (t.d. Portal.Office.com)</t>
  </si>
  <si>
    <t>Ytri aðili villir á sér heimildir sem starfsmaður rekstraraðila og blekkir starfsmann til að veita aðgang eða uppljóstra.</t>
  </si>
  <si>
    <t>Flokkun og meðhöndlun gagna þarf að taka tillit til nýrra aðferða, geymslustaða og tækifæra og ógna sem opnast við innleiðingu á skýjaþjónustum.</t>
  </si>
  <si>
    <t>Verklagsreglur og þjálfun starfsfólk í varðveislu og geymslu skjala í viðeigandi kerfi hverrar stofnunar.</t>
  </si>
  <si>
    <t>Bakgrunnsathuganir starfsfólks og ákvæði í ráðningarsamningum um viðurlög gegn brotum á verklagsreglum og lögum.</t>
  </si>
  <si>
    <t>Gögn tapast vegna ásetning hjá starfsmanni í tölvupósti og ekki lengur hægt að endurheimta úr afritum stofnunar.</t>
  </si>
  <si>
    <t>Gögn tapast vegna mistaka hjá starfsmanni í tölvupósti og eru ekki varðveitt í öðrum kerfum stofnunar og ekki unt að endurheimta úr afritum stofnunar.</t>
  </si>
  <si>
    <t>Stofnun þarf að fylgja eftir öryggisúræðum sem hluta af birgjasambandi/samningi.</t>
  </si>
  <si>
    <t>Gögn á skráasvæðum (Onedrive,Teams,Sites) glatast í gagnagíslaárás eða vegna mannlegra mistaka hjá kerfisstjóra eða notanda.</t>
  </si>
  <si>
    <t>Meta þörf á öryggisafritunartöku út fyrir skýjaþjónustu</t>
  </si>
  <si>
    <t>Notandi setur gögn á geymslustað sem gerir hann óaðgengilegan fyrir stofnun eða eftir hans starfslok, t.d. Onedrive for business.</t>
  </si>
  <si>
    <t>Skilgreina þarf verklag við stofnun notenda og aðgangsstýringar innan stofnunar sem samræmast útgefnum kröfum.</t>
  </si>
  <si>
    <t>a) Þjálfun og öryggisvitund starfsfólks</t>
  </si>
  <si>
    <t xml:space="preserve">a) Þjálfun, öryggisvitund starfsfólks og viðurlög.
</t>
  </si>
  <si>
    <t>Upptökur af fundum (t.d. í Teams) eru vistaðir og dreift.</t>
  </si>
  <si>
    <t>a) Þjálfun og öryggisvitund starfsfólks.
B) aðgangur að upptökum í Stream.</t>
  </si>
  <si>
    <t>a) Þjálfun og öryggisvitund starfsfólks. 
B) verklag við vistun gagna og skjala þarf að uppfæra m.t.t. nýrra geymslustaða.</t>
  </si>
  <si>
    <t>Samskipti milli stofnunar og skýjaþjónustu fara yfir óöruggt net</t>
  </si>
  <si>
    <t>Þjálfun starfsfólk m.t.t. öruggra samskipta t.d. "lás" við HTTPS. Örugg nethegðun (plugins í vafra o.fl.). Uppfærslur á vöfrum o.fl.</t>
  </si>
  <si>
    <t>Persónugreinanlegar upplýsingar um starfsfólk eru skráðar eða unnar með breyttum eða nýjum hætti t.d. með eftirliti á uppsettum hugbúnaði á snjalltækjum eða öðrum öryggisúrræðum.</t>
  </si>
  <si>
    <t>Stofnun þarf að uppfæra upplýsingar sínar í samræmi við nýja tækni, t.d. bæta við vinnsluskrá og upplýsingar til starfsfólks.</t>
  </si>
  <si>
    <t xml:space="preserve">a) Þjálfun og öryggisvitund starfsfólks.
</t>
  </si>
  <si>
    <t>a) Þjálfun og öryggisvitund starfsfólks.
c) Stofnun þarf að samræma notkun/skipulag Teams</t>
  </si>
  <si>
    <t>Stofnun þarf að flokka upplýsingar sínar m.t.t. mikilvægis og miðla upplýsingum um öryggisstig með stöðluðum hætti til rekstraraðila.</t>
  </si>
  <si>
    <t>Version</t>
  </si>
  <si>
    <t>v1.2</t>
  </si>
  <si>
    <t>Öryggisúrræði í skýjageira virka ekki í samræmi við formlegar eða óformlegar kröfur stofnunar þar sem upplýsingar eru ekki flokkaðar og meðhöndlaðar í samræmi við kröfur stofnunar.</t>
  </si>
  <si>
    <t>Stofnun hafi ekki nægjanlega yfirsýn yfir þá þjónustu sem rekstraraðilinn er að veita og ábyrgð á framkvæmd öryggisúrræða sé óljós.</t>
  </si>
  <si>
    <t>Stofnun hefur ekki úrræði til að taka á frávikum í þjónustu rekstraraðila.</t>
  </si>
  <si>
    <t>TBD</t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</si>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</sst>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16" fontId="1" fillId="0" borderId="0" xfId="0" applyNumberFormat="1" applyFont="1" applyAlignment="1">
      <alignment vertical="top"/>
    </xf>
    <xf numFmtId="0" fontId="1" fillId="2" borderId="0" xfId="0" applyFont="1" applyFill="1" applyAlignment="1">
      <alignment vertical="top" wrapText="1"/>
    </xf>
  </cellXfs>
  <cellStyles count="1">
    <cellStyle name="Normal" xfId="0" builtinId="0"/>
  </cellStyles>
  <dxfs count="14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94AC64-9632-4054-B8BF-CA4FC3FAF9CF}" name="Table4" displayName="Table4" ref="A1:L54" totalsRowShown="0" headerRowDxfId="13" dataDxfId="12">
  <autoFilter ref="A1:L54" xr:uid="{B4285D42-ACED-4779-A0E7-ABA83BA04AF5}"/>
  <tableColumns count="12">
    <tableColumn id="2" xr3:uid="{C19FDEEB-DD8E-4A31-8E2C-F78711A948F5}" name="Ógn (Hvað gæti valdið skaða)" dataDxfId="11"/>
    <tableColumn id="3" xr3:uid="{793FA8AD-EC11-4857-90FE-810C9E4E24AC}" name="CIAP" dataDxfId="10"/>
    <tableColumn id="14" xr3:uid="{BDC7FE4E-00E1-479C-9D8B-F4CD59447B9D}" name="Áhrif" dataDxfId="9"/>
    <tableColumn id="13" xr3:uid="{CC4BACFE-2074-435F-AB7C-D9207D362CAC}" name="Líkur" dataDxfId="8"/>
    <tableColumn id="12" xr3:uid="{6C38F2BD-8310-4866-9685-1F72807951F4}" name="Áhættustig" dataDxfId="7">
      <calculatedColumnFormula>Table4[[#This Row],[Líkur]]*Table4[[#This Row],[Áhrif]]</calculatedColumnFormula>
    </tableColumn>
    <tableColumn id="4" xr3:uid="{70FF2ABD-525D-4E75-9B3A-DCBB277ACF54}" name="Eining/Þjónusta" dataDxfId="6"/>
    <tableColumn id="5" xr3:uid="{F8244E4F-2539-40FB-A62E-C47D4C7C8F91}" name="Stofnun" dataDxfId="5"/>
    <tableColumn id="6" xr3:uid="{CECCF535-A98B-4016-9DA6-E7E30213E9A4}" name="Rekstrar" dataDxfId="4"/>
    <tableColumn id="7" xr3:uid="{D2D5AB3A-D0F4-4268-ACF6-628EBAF5F76D}" name="Geiri" dataDxfId="3"/>
    <tableColumn id="8" xr3:uid="{E6B8FABB-9317-49A7-9CD3-4B3527C03ECC}" name="Skýjaþjón." dataDxfId="2"/>
    <tableColumn id="11" xr3:uid="{94AD9F54-9A6A-4935-ACD6-C5AF1C3DAD0C}" name="Tillaga  - Stofnun" dataDxfId="1"/>
    <tableColumn id="20" xr3:uid="{9C0A77DF-46DA-4DC0-BEF5-96161F413A3F}" name="Vers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DC7-BB3B-4B37-8E94-9F41ACA31D74}">
  <dimension ref="A1:L54"/>
  <sheetViews>
    <sheetView tabSelected="1" topLeftCell="A5" zoomScaleNormal="100" workbookViewId="0">
      <selection activeCell="J61" sqref="J61"/>
    </sheetView>
  </sheetViews>
  <sheetFormatPr defaultColWidth="8.6640625" defaultRowHeight="14.4" x14ac:dyDescent="0.3"/>
  <cols>
    <col min="1" max="1" width="40.5546875" style="2" customWidth="1"/>
    <col min="2" max="2" width="4.77734375" style="1" customWidth="1"/>
    <col min="3" max="3" width="5" style="1" customWidth="1"/>
    <col min="4" max="4" width="4.6640625" style="1" customWidth="1"/>
    <col min="5" max="5" width="4.44140625" style="1" customWidth="1"/>
    <col min="6" max="6" width="6" style="1" customWidth="1"/>
    <col min="7" max="7" width="8.6640625" style="1" customWidth="1"/>
    <col min="8" max="8" width="7.6640625" style="1" customWidth="1"/>
    <col min="9" max="9" width="8.21875" style="1" customWidth="1"/>
    <col min="10" max="10" width="8.33203125" style="1" customWidth="1"/>
    <col min="11" max="11" width="29.6640625" style="2" customWidth="1"/>
    <col min="12" max="12" width="26.44140625" style="1" customWidth="1"/>
    <col min="13" max="16384" width="8.6640625" style="1"/>
  </cols>
  <sheetData>
    <row r="1" spans="1:12" s="6" customForma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5" t="s">
        <v>113</v>
      </c>
    </row>
    <row r="2" spans="1:12" ht="57.6" x14ac:dyDescent="0.3">
      <c r="A2" s="2" t="s">
        <v>11</v>
      </c>
      <c r="B2" s="1" t="s">
        <v>12</v>
      </c>
      <c r="E2" s="1">
        <f>Table4[[#This Row],[Líkur]]*Table4[[#This Row],[Áhrif]]</f>
        <v>0</v>
      </c>
      <c r="F2" s="1" t="s">
        <v>13</v>
      </c>
      <c r="G2" s="1" t="s">
        <v>14</v>
      </c>
      <c r="I2" s="1" t="s">
        <v>14</v>
      </c>
      <c r="K2" s="2" t="s">
        <v>15</v>
      </c>
      <c r="L2" s="1" t="s">
        <v>119</v>
      </c>
    </row>
    <row r="3" spans="1:12" ht="28.8" x14ac:dyDescent="0.3">
      <c r="A3" s="2" t="s">
        <v>20</v>
      </c>
      <c r="B3" s="1" t="s">
        <v>12</v>
      </c>
      <c r="E3" s="1">
        <f>Table4[[#This Row],[Líkur]]*Table4[[#This Row],[Áhrif]]</f>
        <v>0</v>
      </c>
      <c r="F3" s="1" t="s">
        <v>13</v>
      </c>
      <c r="I3" s="1" t="s">
        <v>14</v>
      </c>
      <c r="J3" s="1" t="s">
        <v>14</v>
      </c>
      <c r="K3" s="1"/>
      <c r="L3" s="1" t="s">
        <v>119</v>
      </c>
    </row>
    <row r="4" spans="1:12" ht="72" x14ac:dyDescent="0.3">
      <c r="A4" s="2" t="s">
        <v>19</v>
      </c>
      <c r="B4" s="1" t="s">
        <v>12</v>
      </c>
      <c r="E4" s="1">
        <f>Table4[[#This Row],[Líkur]]*Table4[[#This Row],[Áhrif]]</f>
        <v>0</v>
      </c>
      <c r="F4" s="1" t="s">
        <v>13</v>
      </c>
      <c r="G4" s="1" t="s">
        <v>14</v>
      </c>
      <c r="I4" s="1" t="s">
        <v>14</v>
      </c>
      <c r="K4" s="2" t="s">
        <v>83</v>
      </c>
      <c r="L4" s="1" t="s">
        <v>119</v>
      </c>
    </row>
    <row r="5" spans="1:12" ht="129.6" x14ac:dyDescent="0.3">
      <c r="A5" s="2" t="s">
        <v>84</v>
      </c>
      <c r="B5" s="1" t="s">
        <v>12</v>
      </c>
      <c r="E5" s="1">
        <f>Table4[[#This Row],[Líkur]]*Table4[[#This Row],[Áhrif]]</f>
        <v>0</v>
      </c>
      <c r="F5" s="1" t="s">
        <v>13</v>
      </c>
      <c r="G5" s="1" t="s">
        <v>14</v>
      </c>
      <c r="H5" s="1" t="s">
        <v>14</v>
      </c>
      <c r="I5" s="1" t="s">
        <v>14</v>
      </c>
      <c r="K5" s="2" t="s">
        <v>21</v>
      </c>
      <c r="L5" s="1" t="s">
        <v>119</v>
      </c>
    </row>
    <row r="6" spans="1:12" ht="57.6" x14ac:dyDescent="0.3">
      <c r="A6" s="2" t="s">
        <v>85</v>
      </c>
      <c r="B6" s="1" t="s">
        <v>12</v>
      </c>
      <c r="E6" s="3">
        <f>Table4[[#This Row],[Líkur]]*Table4[[#This Row],[Áhrif]]</f>
        <v>0</v>
      </c>
      <c r="G6" s="1" t="s">
        <v>14</v>
      </c>
      <c r="K6" s="2" t="s">
        <v>86</v>
      </c>
      <c r="L6" s="1" t="s">
        <v>119</v>
      </c>
    </row>
    <row r="7" spans="1:12" ht="72" x14ac:dyDescent="0.3">
      <c r="A7" s="2" t="s">
        <v>87</v>
      </c>
      <c r="B7" s="1" t="s">
        <v>23</v>
      </c>
      <c r="E7" s="3">
        <f>Table4[[#This Row],[Líkur]]*Table4[[#This Row],[Áhrif]]</f>
        <v>0</v>
      </c>
      <c r="G7" s="1" t="s">
        <v>14</v>
      </c>
      <c r="H7" s="1" t="s">
        <v>14</v>
      </c>
      <c r="K7" s="2" t="s">
        <v>88</v>
      </c>
      <c r="L7" s="1" t="s">
        <v>119</v>
      </c>
    </row>
    <row r="8" spans="1:12" ht="72" x14ac:dyDescent="0.3">
      <c r="A8" s="2" t="s">
        <v>22</v>
      </c>
      <c r="B8" s="1" t="s">
        <v>23</v>
      </c>
      <c r="E8" s="1">
        <f>Table4[[#This Row],[Líkur]]*Table4[[#This Row],[Áhrif]]</f>
        <v>0</v>
      </c>
      <c r="F8" s="1" t="s">
        <v>13</v>
      </c>
      <c r="H8" s="1" t="s">
        <v>14</v>
      </c>
      <c r="K8" s="2" t="s">
        <v>80</v>
      </c>
      <c r="L8" s="1" t="s">
        <v>119</v>
      </c>
    </row>
    <row r="9" spans="1:12" ht="43.2" x14ac:dyDescent="0.3">
      <c r="A9" s="2" t="s">
        <v>24</v>
      </c>
      <c r="B9" s="1" t="s">
        <v>23</v>
      </c>
      <c r="E9" s="1">
        <f>Table4[[#This Row],[Líkur]]*Table4[[#This Row],[Áhrif]]</f>
        <v>0</v>
      </c>
      <c r="F9" s="1" t="s">
        <v>13</v>
      </c>
      <c r="H9" s="1" t="s">
        <v>14</v>
      </c>
      <c r="I9" s="1" t="s">
        <v>14</v>
      </c>
      <c r="K9" s="2" t="s">
        <v>81</v>
      </c>
      <c r="L9" s="1" t="s">
        <v>119</v>
      </c>
    </row>
    <row r="10" spans="1:12" ht="72" x14ac:dyDescent="0.3">
      <c r="A10" s="2" t="s">
        <v>25</v>
      </c>
      <c r="B10" s="1" t="s">
        <v>12</v>
      </c>
      <c r="E10" s="1">
        <f>Table4[[#This Row],[Líkur]]*Table4[[#This Row],[Áhrif]]</f>
        <v>0</v>
      </c>
      <c r="F10" s="1" t="s">
        <v>13</v>
      </c>
      <c r="G10" s="1" t="s">
        <v>14</v>
      </c>
      <c r="K10" s="2" t="s">
        <v>82</v>
      </c>
      <c r="L10" s="1" t="s">
        <v>119</v>
      </c>
    </row>
    <row r="11" spans="1:12" ht="72" x14ac:dyDescent="0.3">
      <c r="A11" s="2" t="s">
        <v>26</v>
      </c>
      <c r="B11" s="1" t="s">
        <v>12</v>
      </c>
      <c r="E11" s="1">
        <f>Table4[[#This Row],[Líkur]]*Table4[[#This Row],[Áhrif]]</f>
        <v>0</v>
      </c>
      <c r="F11" s="1" t="s">
        <v>13</v>
      </c>
      <c r="G11" s="1" t="s">
        <v>14</v>
      </c>
      <c r="H11" s="1" t="s">
        <v>14</v>
      </c>
      <c r="I11" s="1" t="s">
        <v>14</v>
      </c>
      <c r="K11" s="2" t="s">
        <v>27</v>
      </c>
      <c r="L11" s="1" t="s">
        <v>119</v>
      </c>
    </row>
    <row r="12" spans="1:12" ht="72" x14ac:dyDescent="0.3">
      <c r="A12" s="2" t="s">
        <v>28</v>
      </c>
      <c r="B12" s="1" t="s">
        <v>23</v>
      </c>
      <c r="E12" s="1">
        <f>Table4[[#This Row],[Líkur]]*Table4[[#This Row],[Áhrif]]</f>
        <v>0</v>
      </c>
      <c r="F12" s="1" t="s">
        <v>13</v>
      </c>
      <c r="G12" s="1" t="s">
        <v>14</v>
      </c>
      <c r="H12" s="1" t="s">
        <v>14</v>
      </c>
      <c r="I12" s="1" t="s">
        <v>14</v>
      </c>
      <c r="K12" s="2" t="s">
        <v>29</v>
      </c>
      <c r="L12" s="1" t="s">
        <v>119</v>
      </c>
    </row>
    <row r="13" spans="1:12" ht="86.4" x14ac:dyDescent="0.3">
      <c r="A13" s="2" t="s">
        <v>78</v>
      </c>
      <c r="B13" s="1" t="s">
        <v>16</v>
      </c>
      <c r="E13" s="1">
        <f>Table4[[#This Row],[Líkur]]*Table4[[#This Row],[Áhrif]]</f>
        <v>0</v>
      </c>
      <c r="F13" s="1" t="s">
        <v>13</v>
      </c>
      <c r="G13" s="1" t="s">
        <v>14</v>
      </c>
      <c r="H13" s="1" t="s">
        <v>14</v>
      </c>
      <c r="K13" s="2" t="s">
        <v>17</v>
      </c>
      <c r="L13" s="1" t="s">
        <v>119</v>
      </c>
    </row>
    <row r="14" spans="1:12" ht="57.6" x14ac:dyDescent="0.3">
      <c r="A14" s="2" t="s">
        <v>79</v>
      </c>
      <c r="B14" s="1" t="s">
        <v>12</v>
      </c>
      <c r="E14" s="1">
        <f>Table4[[#This Row],[Líkur]]*Table4[[#This Row],[Áhrif]]</f>
        <v>0</v>
      </c>
      <c r="F14" s="1" t="s">
        <v>13</v>
      </c>
      <c r="G14" s="1" t="s">
        <v>14</v>
      </c>
      <c r="I14" s="1" t="s">
        <v>14</v>
      </c>
      <c r="J14" s="1" t="s">
        <v>14</v>
      </c>
      <c r="K14" s="2" t="s">
        <v>18</v>
      </c>
      <c r="L14" s="1" t="s">
        <v>119</v>
      </c>
    </row>
    <row r="15" spans="1:12" ht="57.6" x14ac:dyDescent="0.3">
      <c r="A15" s="2" t="s">
        <v>30</v>
      </c>
      <c r="B15" s="1" t="s">
        <v>16</v>
      </c>
      <c r="E15" s="3">
        <f>Table4[[#This Row],[Líkur]]*Table4[[#This Row],[Áhrif]]</f>
        <v>0</v>
      </c>
      <c r="F15" s="1" t="s">
        <v>13</v>
      </c>
      <c r="G15" s="1" t="s">
        <v>14</v>
      </c>
      <c r="H15" s="1" t="s">
        <v>14</v>
      </c>
      <c r="I15" s="1" t="s">
        <v>14</v>
      </c>
      <c r="J15" s="1" t="s">
        <v>14</v>
      </c>
      <c r="K15" s="2" t="s">
        <v>31</v>
      </c>
      <c r="L15" s="1" t="s">
        <v>119</v>
      </c>
    </row>
    <row r="16" spans="1:12" x14ac:dyDescent="0.3">
      <c r="A16" s="2" t="s">
        <v>32</v>
      </c>
      <c r="B16" s="1" t="s">
        <v>23</v>
      </c>
      <c r="E16" s="1">
        <f>Table4[[#This Row],[Líkur]]*Table4[[#This Row],[Áhrif]]</f>
        <v>0</v>
      </c>
      <c r="F16" s="1" t="s">
        <v>13</v>
      </c>
      <c r="I16" s="1" t="s">
        <v>14</v>
      </c>
      <c r="K16" s="1"/>
      <c r="L16" s="1" t="s">
        <v>119</v>
      </c>
    </row>
    <row r="17" spans="1:12" ht="43.2" x14ac:dyDescent="0.3">
      <c r="A17" s="2" t="s">
        <v>33</v>
      </c>
      <c r="B17" s="1" t="s">
        <v>23</v>
      </c>
      <c r="E17" s="1">
        <f>Table4[[#This Row],[Líkur]]*Table4[[#This Row],[Áhrif]]</f>
        <v>0</v>
      </c>
      <c r="F17" s="1" t="s">
        <v>13</v>
      </c>
      <c r="G17" s="1" t="s">
        <v>14</v>
      </c>
      <c r="I17" s="1" t="s">
        <v>14</v>
      </c>
      <c r="K17" s="2" t="s">
        <v>34</v>
      </c>
      <c r="L17" s="1" t="s">
        <v>119</v>
      </c>
    </row>
    <row r="18" spans="1:12" ht="43.2" x14ac:dyDescent="0.3">
      <c r="A18" s="7" t="s">
        <v>89</v>
      </c>
      <c r="B18" s="1" t="s">
        <v>23</v>
      </c>
      <c r="E18" s="1">
        <f>Table4[[#This Row],[Líkur]]*Table4[[#This Row],[Áhrif]]</f>
        <v>0</v>
      </c>
      <c r="F18" s="1" t="s">
        <v>13</v>
      </c>
      <c r="G18" s="1" t="s">
        <v>14</v>
      </c>
      <c r="K18" s="2" t="s">
        <v>35</v>
      </c>
      <c r="L18" s="1" t="s">
        <v>119</v>
      </c>
    </row>
    <row r="19" spans="1:12" ht="43.2" x14ac:dyDescent="0.3">
      <c r="A19" s="7" t="s">
        <v>90</v>
      </c>
      <c r="B19" s="1" t="s">
        <v>23</v>
      </c>
      <c r="E19" s="1">
        <f>Table4[[#This Row],[Líkur]]*Table4[[#This Row],[Áhrif]]</f>
        <v>0</v>
      </c>
      <c r="F19" s="1" t="s">
        <v>13</v>
      </c>
      <c r="G19" s="1" t="s">
        <v>14</v>
      </c>
      <c r="H19" s="1" t="s">
        <v>14</v>
      </c>
      <c r="K19" s="2" t="s">
        <v>35</v>
      </c>
      <c r="L19" s="1" t="s">
        <v>119</v>
      </c>
    </row>
    <row r="20" spans="1:12" ht="43.2" x14ac:dyDescent="0.3">
      <c r="A20" s="2" t="s">
        <v>36</v>
      </c>
      <c r="B20" s="1" t="s">
        <v>23</v>
      </c>
      <c r="E20" s="1">
        <f>Table4[[#This Row],[Líkur]]*Table4[[#This Row],[Áhrif]]</f>
        <v>0</v>
      </c>
      <c r="F20" s="1" t="s">
        <v>13</v>
      </c>
      <c r="H20" s="1" t="s">
        <v>14</v>
      </c>
      <c r="I20" s="1" t="s">
        <v>14</v>
      </c>
      <c r="L20" s="1" t="s">
        <v>119</v>
      </c>
    </row>
    <row r="21" spans="1:12" ht="57.6" x14ac:dyDescent="0.3">
      <c r="A21" s="2" t="s">
        <v>37</v>
      </c>
      <c r="B21" s="1" t="s">
        <v>23</v>
      </c>
      <c r="E21" s="1">
        <f>Table4[[#This Row],[Líkur]]*Table4[[#This Row],[Áhrif]]</f>
        <v>0</v>
      </c>
      <c r="F21" s="1" t="s">
        <v>13</v>
      </c>
      <c r="G21" s="1" t="s">
        <v>14</v>
      </c>
      <c r="H21" s="1" t="s">
        <v>14</v>
      </c>
      <c r="I21" s="1" t="s">
        <v>14</v>
      </c>
      <c r="K21" s="2" t="s">
        <v>38</v>
      </c>
      <c r="L21" s="1" t="s">
        <v>119</v>
      </c>
    </row>
    <row r="22" spans="1:12" ht="57.6" x14ac:dyDescent="0.3">
      <c r="A22" s="2" t="s">
        <v>39</v>
      </c>
      <c r="B22" s="1" t="s">
        <v>23</v>
      </c>
      <c r="E22" s="1">
        <f>Table4[[#This Row],[Líkur]]*Table4[[#This Row],[Áhrif]]</f>
        <v>0</v>
      </c>
      <c r="F22" s="1" t="s">
        <v>13</v>
      </c>
      <c r="G22" s="1" t="s">
        <v>14</v>
      </c>
      <c r="H22" s="1" t="s">
        <v>14</v>
      </c>
      <c r="K22" s="2" t="s">
        <v>40</v>
      </c>
      <c r="L22" s="1" t="s">
        <v>119</v>
      </c>
    </row>
    <row r="23" spans="1:12" ht="43.2" x14ac:dyDescent="0.3">
      <c r="A23" s="12" t="s">
        <v>116</v>
      </c>
      <c r="B23" s="1" t="s">
        <v>16</v>
      </c>
      <c r="E23" s="1">
        <f>Table4[[#This Row],[Líkur]]*Table4[[#This Row],[Áhrif]]</f>
        <v>0</v>
      </c>
      <c r="F23" s="1" t="s">
        <v>13</v>
      </c>
      <c r="G23" s="1" t="s">
        <v>14</v>
      </c>
      <c r="H23" s="1" t="s">
        <v>14</v>
      </c>
      <c r="L23" s="1" t="s">
        <v>114</v>
      </c>
    </row>
    <row r="24" spans="1:12" ht="28.8" x14ac:dyDescent="0.3">
      <c r="A24" s="12" t="s">
        <v>117</v>
      </c>
      <c r="B24" s="1" t="s">
        <v>16</v>
      </c>
      <c r="E24" s="3">
        <f>Table4[[#This Row],[Líkur]]*Table4[[#This Row],[Áhrif]]</f>
        <v>0</v>
      </c>
      <c r="G24" s="1" t="s">
        <v>14</v>
      </c>
      <c r="H24" s="1" t="s">
        <v>14</v>
      </c>
      <c r="I24" s="2"/>
      <c r="K24" s="2" t="s">
        <v>118</v>
      </c>
      <c r="L24" s="1" t="s">
        <v>114</v>
      </c>
    </row>
    <row r="25" spans="1:12" ht="57.6" x14ac:dyDescent="0.3">
      <c r="A25" s="2" t="s">
        <v>41</v>
      </c>
      <c r="B25" s="1" t="s">
        <v>12</v>
      </c>
      <c r="E25" s="3">
        <f>Table4[[#This Row],[Líkur]]*Table4[[#This Row],[Áhrif]]</f>
        <v>0</v>
      </c>
      <c r="F25" s="1" t="s">
        <v>13</v>
      </c>
      <c r="G25" s="1" t="s">
        <v>14</v>
      </c>
      <c r="H25" s="1" t="s">
        <v>14</v>
      </c>
      <c r="K25" s="2" t="s">
        <v>42</v>
      </c>
      <c r="L25" s="1" t="s">
        <v>119</v>
      </c>
    </row>
    <row r="26" spans="1:12" ht="28.8" x14ac:dyDescent="0.3">
      <c r="A26" s="2" t="s">
        <v>43</v>
      </c>
      <c r="B26" s="1" t="s">
        <v>12</v>
      </c>
      <c r="E26" s="1">
        <f>Table4[[#This Row],[Líkur]]*Table4[[#This Row],[Áhrif]]</f>
        <v>0</v>
      </c>
      <c r="F26" s="1" t="s">
        <v>13</v>
      </c>
      <c r="I26" s="1" t="s">
        <v>14</v>
      </c>
      <c r="J26" s="1" t="s">
        <v>14</v>
      </c>
      <c r="K26" s="1"/>
      <c r="L26" s="1" t="s">
        <v>119</v>
      </c>
    </row>
    <row r="27" spans="1:12" ht="72" x14ac:dyDescent="0.3">
      <c r="A27" s="2" t="s">
        <v>91</v>
      </c>
      <c r="B27" s="1" t="s">
        <v>23</v>
      </c>
      <c r="E27" s="1">
        <f>Table4[[#This Row],[Líkur]]*Table4[[#This Row],[Áhrif]]</f>
        <v>0</v>
      </c>
      <c r="F27" s="1" t="s">
        <v>13</v>
      </c>
      <c r="G27" s="1" t="s">
        <v>14</v>
      </c>
      <c r="I27" s="1" t="s">
        <v>14</v>
      </c>
      <c r="K27" s="2" t="s">
        <v>44</v>
      </c>
      <c r="L27" s="1" t="s">
        <v>119</v>
      </c>
    </row>
    <row r="28" spans="1:12" ht="72" x14ac:dyDescent="0.3">
      <c r="A28" s="2" t="s">
        <v>45</v>
      </c>
      <c r="B28" s="1" t="s">
        <v>12</v>
      </c>
      <c r="E28" s="1">
        <f>Table4[[#This Row],[Líkur]]*Table4[[#This Row],[Áhrif]]</f>
        <v>0</v>
      </c>
      <c r="F28" s="1" t="s">
        <v>13</v>
      </c>
      <c r="G28" s="1" t="s">
        <v>14</v>
      </c>
      <c r="I28" s="1" t="s">
        <v>14</v>
      </c>
      <c r="K28" s="2" t="s">
        <v>46</v>
      </c>
      <c r="L28" s="1" t="s">
        <v>119</v>
      </c>
    </row>
    <row r="29" spans="1:12" ht="57.6" x14ac:dyDescent="0.3">
      <c r="A29" s="2" t="s">
        <v>94</v>
      </c>
      <c r="B29" s="1" t="s">
        <v>12</v>
      </c>
      <c r="E29" s="1">
        <f>Table4[[#This Row],[Líkur]]*Table4[[#This Row],[Áhrif]]</f>
        <v>0</v>
      </c>
      <c r="F29" s="1" t="s">
        <v>47</v>
      </c>
      <c r="G29" s="1" t="s">
        <v>14</v>
      </c>
      <c r="I29" s="1" t="s">
        <v>14</v>
      </c>
      <c r="K29" s="2" t="s">
        <v>93</v>
      </c>
      <c r="L29" s="1" t="s">
        <v>119</v>
      </c>
    </row>
    <row r="30" spans="1:12" ht="57.6" x14ac:dyDescent="0.3">
      <c r="A30" s="2" t="s">
        <v>95</v>
      </c>
      <c r="B30" s="1" t="s">
        <v>12</v>
      </c>
      <c r="E30" s="1">
        <f>Table4[[#This Row],[Líkur]]*Table4[[#This Row],[Áhrif]]</f>
        <v>0</v>
      </c>
      <c r="F30" s="1" t="s">
        <v>47</v>
      </c>
      <c r="G30" s="1" t="s">
        <v>14</v>
      </c>
      <c r="I30" s="1" t="s">
        <v>14</v>
      </c>
      <c r="K30" s="2" t="s">
        <v>92</v>
      </c>
      <c r="L30" s="1" t="s">
        <v>119</v>
      </c>
    </row>
    <row r="31" spans="1:12" ht="100.8" x14ac:dyDescent="0.3">
      <c r="A31" s="2" t="s">
        <v>97</v>
      </c>
      <c r="B31" s="1" t="s">
        <v>12</v>
      </c>
      <c r="E31" s="1">
        <f>Table4[[#This Row],[Líkur]]*Table4[[#This Row],[Áhrif]]</f>
        <v>0</v>
      </c>
      <c r="F31" s="1" t="s">
        <v>48</v>
      </c>
      <c r="G31" s="1" t="s">
        <v>14</v>
      </c>
      <c r="H31" s="1" t="s">
        <v>14</v>
      </c>
      <c r="I31" s="1" t="s">
        <v>14</v>
      </c>
      <c r="K31" s="2" t="s">
        <v>49</v>
      </c>
      <c r="L31" s="1" t="s">
        <v>119</v>
      </c>
    </row>
    <row r="32" spans="1:12" ht="43.2" x14ac:dyDescent="0.3">
      <c r="A32" s="2" t="s">
        <v>50</v>
      </c>
      <c r="B32" s="1" t="s">
        <v>23</v>
      </c>
      <c r="E32" s="1">
        <f>Table4[[#This Row],[Líkur]]*Table4[[#This Row],[Áhrif]]</f>
        <v>0</v>
      </c>
      <c r="F32" s="1" t="s">
        <v>13</v>
      </c>
      <c r="G32" s="1" t="s">
        <v>14</v>
      </c>
      <c r="H32" s="1" t="s">
        <v>14</v>
      </c>
      <c r="K32" s="2" t="s">
        <v>96</v>
      </c>
      <c r="L32" s="1" t="s">
        <v>119</v>
      </c>
    </row>
    <row r="33" spans="1:12" ht="43.2" x14ac:dyDescent="0.3">
      <c r="A33" s="2" t="s">
        <v>51</v>
      </c>
      <c r="B33" s="1" t="s">
        <v>23</v>
      </c>
      <c r="E33" s="1">
        <f>Table4[[#This Row],[Líkur]]*Table4[[#This Row],[Áhrif]]</f>
        <v>0</v>
      </c>
      <c r="F33" s="1" t="s">
        <v>13</v>
      </c>
      <c r="G33" s="1" t="s">
        <v>14</v>
      </c>
      <c r="H33" s="1" t="s">
        <v>14</v>
      </c>
      <c r="K33" s="2" t="s">
        <v>96</v>
      </c>
      <c r="L33" s="1" t="s">
        <v>119</v>
      </c>
    </row>
    <row r="34" spans="1:12" ht="43.2" x14ac:dyDescent="0.3">
      <c r="A34" s="2" t="s">
        <v>52</v>
      </c>
      <c r="B34" s="1" t="s">
        <v>12</v>
      </c>
      <c r="E34" s="1">
        <f>Table4[[#This Row],[Líkur]]*Table4[[#This Row],[Áhrif]]</f>
        <v>0</v>
      </c>
      <c r="F34" s="1" t="s">
        <v>13</v>
      </c>
      <c r="G34" s="1" t="s">
        <v>14</v>
      </c>
      <c r="H34" s="1" t="s">
        <v>14</v>
      </c>
      <c r="K34" s="2" t="s">
        <v>98</v>
      </c>
      <c r="L34" s="1" t="s">
        <v>119</v>
      </c>
    </row>
    <row r="35" spans="1:12" ht="72" x14ac:dyDescent="0.3">
      <c r="A35" s="8" t="s">
        <v>115</v>
      </c>
      <c r="B35" s="9" t="s">
        <v>23</v>
      </c>
      <c r="C35" s="9"/>
      <c r="D35" s="9"/>
      <c r="E35" s="10">
        <f>Table4[[#This Row],[Líkur]]*Table4[[#This Row],[Áhrif]]</f>
        <v>0</v>
      </c>
      <c r="F35" s="9" t="s">
        <v>13</v>
      </c>
      <c r="G35" s="9" t="s">
        <v>14</v>
      </c>
      <c r="H35" s="9"/>
      <c r="I35" s="9" t="s">
        <v>14</v>
      </c>
      <c r="J35" s="9"/>
      <c r="K35" s="8" t="s">
        <v>112</v>
      </c>
      <c r="L35" s="11" t="s">
        <v>114</v>
      </c>
    </row>
    <row r="36" spans="1:12" ht="57.6" x14ac:dyDescent="0.3">
      <c r="A36" s="2" t="s">
        <v>53</v>
      </c>
      <c r="B36" s="1" t="s">
        <v>12</v>
      </c>
      <c r="E36" s="1">
        <f>Table4[[#This Row],[Líkur]]*Table4[[#This Row],[Áhrif]]</f>
        <v>0</v>
      </c>
      <c r="F36" s="1" t="s">
        <v>13</v>
      </c>
      <c r="G36" s="1" t="s">
        <v>14</v>
      </c>
      <c r="I36" s="1" t="s">
        <v>14</v>
      </c>
      <c r="K36" s="2" t="s">
        <v>54</v>
      </c>
      <c r="L36" s="1" t="s">
        <v>119</v>
      </c>
    </row>
    <row r="37" spans="1:12" ht="57.6" x14ac:dyDescent="0.3">
      <c r="A37" s="2" t="s">
        <v>99</v>
      </c>
      <c r="B37" s="1" t="s">
        <v>12</v>
      </c>
      <c r="E37" s="1">
        <f>Table4[[#This Row],[Líkur]]*Table4[[#This Row],[Áhrif]]</f>
        <v>0</v>
      </c>
      <c r="F37" s="1" t="s">
        <v>48</v>
      </c>
      <c r="G37" s="1" t="s">
        <v>14</v>
      </c>
      <c r="I37" s="1" t="s">
        <v>14</v>
      </c>
      <c r="K37" s="2" t="s">
        <v>55</v>
      </c>
      <c r="L37" s="1" t="s">
        <v>119</v>
      </c>
    </row>
    <row r="38" spans="1:12" ht="57.6" x14ac:dyDescent="0.3">
      <c r="A38" s="2" t="s">
        <v>56</v>
      </c>
      <c r="B38" s="1" t="s">
        <v>23</v>
      </c>
      <c r="E38" s="1">
        <f>Table4[[#This Row],[Líkur]]*Table4[[#This Row],[Áhrif]]</f>
        <v>0</v>
      </c>
      <c r="F38" s="1" t="s">
        <v>57</v>
      </c>
      <c r="G38" s="1" t="s">
        <v>14</v>
      </c>
      <c r="H38" s="1" t="s">
        <v>14</v>
      </c>
      <c r="J38" s="1" t="s">
        <v>14</v>
      </c>
      <c r="K38" s="2" t="s">
        <v>38</v>
      </c>
      <c r="L38" s="1" t="s">
        <v>119</v>
      </c>
    </row>
    <row r="39" spans="1:12" ht="43.2" x14ac:dyDescent="0.3">
      <c r="A39" s="2" t="s">
        <v>58</v>
      </c>
      <c r="B39" s="1" t="s">
        <v>23</v>
      </c>
      <c r="E39" s="1">
        <f>Table4[[#This Row],[Líkur]]*Table4[[#This Row],[Áhrif]]</f>
        <v>0</v>
      </c>
      <c r="F39" s="1" t="s">
        <v>48</v>
      </c>
      <c r="G39" s="1" t="s">
        <v>14</v>
      </c>
      <c r="I39" s="1" t="s">
        <v>14</v>
      </c>
      <c r="K39" s="2" t="s">
        <v>110</v>
      </c>
      <c r="L39" s="1" t="s">
        <v>119</v>
      </c>
    </row>
    <row r="40" spans="1:12" ht="57.6" x14ac:dyDescent="0.3">
      <c r="A40" s="2" t="s">
        <v>59</v>
      </c>
      <c r="B40" s="1" t="s">
        <v>23</v>
      </c>
      <c r="E40" s="1">
        <f>Table4[[#This Row],[Líkur]]*Table4[[#This Row],[Áhrif]]</f>
        <v>0</v>
      </c>
      <c r="F40" s="1" t="s">
        <v>13</v>
      </c>
      <c r="G40" s="1" t="s">
        <v>14</v>
      </c>
      <c r="I40" s="1" t="s">
        <v>14</v>
      </c>
      <c r="K40" s="2" t="s">
        <v>111</v>
      </c>
      <c r="L40" s="1" t="s">
        <v>119</v>
      </c>
    </row>
    <row r="41" spans="1:12" ht="57.6" x14ac:dyDescent="0.3">
      <c r="A41" s="2" t="s">
        <v>60</v>
      </c>
      <c r="B41" s="1" t="s">
        <v>23</v>
      </c>
      <c r="E41" s="1">
        <f>Table4[[#This Row],[Líkur]]*Table4[[#This Row],[Áhrif]]</f>
        <v>0</v>
      </c>
      <c r="F41" s="1" t="s">
        <v>13</v>
      </c>
      <c r="G41" s="1" t="s">
        <v>14</v>
      </c>
      <c r="I41" s="1" t="s">
        <v>14</v>
      </c>
      <c r="K41" s="2" t="s">
        <v>61</v>
      </c>
      <c r="L41" s="1" t="s">
        <v>119</v>
      </c>
    </row>
    <row r="42" spans="1:12" ht="57.6" x14ac:dyDescent="0.3">
      <c r="A42" s="2" t="s">
        <v>62</v>
      </c>
      <c r="B42" s="1" t="s">
        <v>16</v>
      </c>
      <c r="E42" s="1">
        <f>Table4[[#This Row],[Líkur]]*Table4[[#This Row],[Áhrif]]</f>
        <v>0</v>
      </c>
      <c r="F42" s="1" t="s">
        <v>13</v>
      </c>
      <c r="G42" s="1" t="s">
        <v>14</v>
      </c>
      <c r="H42" s="1" t="s">
        <v>14</v>
      </c>
      <c r="I42" s="1" t="s">
        <v>14</v>
      </c>
      <c r="K42" s="2" t="s">
        <v>100</v>
      </c>
      <c r="L42" s="1" t="s">
        <v>119</v>
      </c>
    </row>
    <row r="43" spans="1:12" ht="43.2" x14ac:dyDescent="0.3">
      <c r="A43" s="2" t="s">
        <v>63</v>
      </c>
      <c r="B43" s="1" t="s">
        <v>23</v>
      </c>
      <c r="E43" s="1">
        <f>Table4[[#This Row],[Líkur]]*Table4[[#This Row],[Áhrif]]</f>
        <v>0</v>
      </c>
      <c r="F43" s="1" t="s">
        <v>13</v>
      </c>
      <c r="G43" s="1" t="s">
        <v>14</v>
      </c>
      <c r="I43" s="1" t="s">
        <v>14</v>
      </c>
      <c r="K43" s="2" t="s">
        <v>102</v>
      </c>
      <c r="L43" s="1" t="s">
        <v>119</v>
      </c>
    </row>
    <row r="44" spans="1:12" ht="57.6" x14ac:dyDescent="0.3">
      <c r="A44" s="2" t="s">
        <v>64</v>
      </c>
      <c r="B44" s="1" t="s">
        <v>23</v>
      </c>
      <c r="E44" s="1">
        <f>Table4[[#This Row],[Líkur]]*Table4[[#This Row],[Áhrif]]</f>
        <v>0</v>
      </c>
      <c r="F44" s="1" t="s">
        <v>48</v>
      </c>
      <c r="G44" s="1" t="s">
        <v>14</v>
      </c>
      <c r="I44" s="1" t="s">
        <v>14</v>
      </c>
      <c r="K44" s="2" t="s">
        <v>101</v>
      </c>
      <c r="L44" s="1" t="s">
        <v>119</v>
      </c>
    </row>
    <row r="45" spans="1:12" ht="43.2" x14ac:dyDescent="0.3">
      <c r="A45" s="2" t="s">
        <v>65</v>
      </c>
      <c r="B45" s="1" t="s">
        <v>23</v>
      </c>
      <c r="E45" s="1">
        <f>Table4[[#This Row],[Líkur]]*Table4[[#This Row],[Áhrif]]</f>
        <v>0</v>
      </c>
      <c r="F45" s="1" t="s">
        <v>13</v>
      </c>
      <c r="G45" s="1" t="s">
        <v>14</v>
      </c>
      <c r="I45" s="1" t="s">
        <v>14</v>
      </c>
      <c r="K45" s="2" t="s">
        <v>35</v>
      </c>
      <c r="L45" s="1" t="s">
        <v>119</v>
      </c>
    </row>
    <row r="46" spans="1:12" ht="57.6" x14ac:dyDescent="0.3">
      <c r="A46" s="2" t="s">
        <v>103</v>
      </c>
      <c r="B46" s="1" t="s">
        <v>23</v>
      </c>
      <c r="E46" s="1">
        <f>Table4[[#This Row],[Líkur]]*Table4[[#This Row],[Áhrif]]</f>
        <v>0</v>
      </c>
      <c r="F46" s="1" t="s">
        <v>48</v>
      </c>
      <c r="G46" s="1" t="s">
        <v>14</v>
      </c>
      <c r="I46" s="1" t="s">
        <v>14</v>
      </c>
      <c r="K46" s="2" t="s">
        <v>104</v>
      </c>
      <c r="L46" s="1" t="s">
        <v>119</v>
      </c>
    </row>
    <row r="47" spans="1:12" ht="57.6" x14ac:dyDescent="0.3">
      <c r="A47" s="2" t="s">
        <v>66</v>
      </c>
      <c r="B47" s="1" t="s">
        <v>12</v>
      </c>
      <c r="E47" s="1">
        <f>Table4[[#This Row],[Líkur]]*Table4[[#This Row],[Áhrif]]</f>
        <v>0</v>
      </c>
      <c r="F47" s="1" t="s">
        <v>13</v>
      </c>
      <c r="G47" s="1" t="s">
        <v>14</v>
      </c>
      <c r="H47" s="1" t="s">
        <v>14</v>
      </c>
      <c r="I47" s="1" t="s">
        <v>14</v>
      </c>
      <c r="K47" s="2" t="s">
        <v>67</v>
      </c>
      <c r="L47" s="1" t="s">
        <v>119</v>
      </c>
    </row>
    <row r="48" spans="1:12" ht="86.4" x14ac:dyDescent="0.3">
      <c r="A48" s="2" t="s">
        <v>68</v>
      </c>
      <c r="B48" s="1" t="s">
        <v>12</v>
      </c>
      <c r="E48" s="1">
        <f>Table4[[#This Row],[Líkur]]*Table4[[#This Row],[Áhrif]]</f>
        <v>0</v>
      </c>
      <c r="F48" s="1" t="s">
        <v>13</v>
      </c>
      <c r="G48" s="1" t="s">
        <v>14</v>
      </c>
      <c r="H48" s="1" t="s">
        <v>14</v>
      </c>
      <c r="I48" s="1" t="s">
        <v>14</v>
      </c>
      <c r="K48" s="2" t="s">
        <v>69</v>
      </c>
      <c r="L48" s="1" t="s">
        <v>119</v>
      </c>
    </row>
    <row r="49" spans="1:12" ht="86.4" x14ac:dyDescent="0.3">
      <c r="A49" s="2" t="s">
        <v>70</v>
      </c>
      <c r="B49" s="1" t="s">
        <v>71</v>
      </c>
      <c r="E49" s="1">
        <f>Table4[[#This Row],[Líkur]]*Table4[[#This Row],[Áhrif]]</f>
        <v>0</v>
      </c>
      <c r="F49" s="1" t="s">
        <v>13</v>
      </c>
      <c r="G49" s="1" t="s">
        <v>14</v>
      </c>
      <c r="I49" s="1" t="s">
        <v>14</v>
      </c>
      <c r="J49" s="1" t="s">
        <v>14</v>
      </c>
      <c r="K49" s="2" t="s">
        <v>72</v>
      </c>
      <c r="L49" s="1" t="s">
        <v>119</v>
      </c>
    </row>
    <row r="50" spans="1:12" ht="72" x14ac:dyDescent="0.3">
      <c r="A50" s="2" t="s">
        <v>108</v>
      </c>
      <c r="B50" s="1" t="s">
        <v>71</v>
      </c>
      <c r="E50" s="3">
        <f>Table4[[#This Row],[Líkur]]*Table4[[#This Row],[Áhrif]]</f>
        <v>0</v>
      </c>
      <c r="F50" s="1" t="s">
        <v>13</v>
      </c>
      <c r="G50" s="1" t="s">
        <v>14</v>
      </c>
      <c r="K50" s="2" t="s">
        <v>109</v>
      </c>
      <c r="L50" s="1" t="s">
        <v>119</v>
      </c>
    </row>
    <row r="51" spans="1:12" ht="72" x14ac:dyDescent="0.3">
      <c r="A51" s="2" t="s">
        <v>73</v>
      </c>
      <c r="B51" s="1" t="s">
        <v>16</v>
      </c>
      <c r="E51" s="1">
        <f>Table4[[#This Row],[Líkur]]*Table4[[#This Row],[Áhrif]]</f>
        <v>0</v>
      </c>
      <c r="F51" s="1" t="s">
        <v>48</v>
      </c>
      <c r="G51" s="1" t="s">
        <v>14</v>
      </c>
      <c r="I51" s="1" t="s">
        <v>14</v>
      </c>
      <c r="K51" s="2" t="s">
        <v>74</v>
      </c>
      <c r="L51" s="1" t="s">
        <v>119</v>
      </c>
    </row>
    <row r="52" spans="1:12" ht="72" x14ac:dyDescent="0.3">
      <c r="A52" s="2" t="s">
        <v>77</v>
      </c>
      <c r="B52" s="1" t="s">
        <v>12</v>
      </c>
      <c r="E52" s="1">
        <f>Table4[[#This Row],[Líkur]]*Table4[[#This Row],[Áhrif]]</f>
        <v>0</v>
      </c>
      <c r="F52" s="1" t="s">
        <v>13</v>
      </c>
      <c r="G52" s="1" t="s">
        <v>14</v>
      </c>
      <c r="I52" s="1" t="s">
        <v>14</v>
      </c>
      <c r="K52" s="2" t="s">
        <v>75</v>
      </c>
      <c r="L52" s="1" t="s">
        <v>119</v>
      </c>
    </row>
    <row r="53" spans="1:12" ht="72" x14ac:dyDescent="0.3">
      <c r="A53" s="2" t="s">
        <v>76</v>
      </c>
      <c r="B53" s="1" t="s">
        <v>12</v>
      </c>
      <c r="E53" s="1">
        <f>Table4[[#This Row],[Líkur]]*Table4[[#This Row],[Áhrif]]</f>
        <v>0</v>
      </c>
      <c r="F53" s="1" t="s">
        <v>48</v>
      </c>
      <c r="G53" s="1" t="s">
        <v>14</v>
      </c>
      <c r="I53" s="1" t="s">
        <v>14</v>
      </c>
      <c r="K53" s="2" t="s">
        <v>105</v>
      </c>
      <c r="L53" s="1" t="s">
        <v>119</v>
      </c>
    </row>
    <row r="54" spans="1:12" ht="57.6" x14ac:dyDescent="0.3">
      <c r="A54" s="2" t="s">
        <v>106</v>
      </c>
      <c r="B54" s="1" t="s">
        <v>23</v>
      </c>
      <c r="E54" s="1">
        <f>Table4[[#This Row],[Líkur]]*Table4[[#This Row],[Áhrif]]</f>
        <v>0</v>
      </c>
      <c r="F54" s="1" t="s">
        <v>13</v>
      </c>
      <c r="G54" s="1" t="s">
        <v>14</v>
      </c>
      <c r="J54" s="1" t="s">
        <v>14</v>
      </c>
      <c r="K54" s="2" t="s">
        <v>107</v>
      </c>
      <c r="L54" s="1" t="s">
        <v>119</v>
      </c>
    </row>
  </sheetData>
  <phoneticPr fontId="4" type="noConversion"/>
  <conditionalFormatting sqref="E25:E1048576 E1:E22">
    <cfRule type="iconSet" priority="2">
      <iconSet reverse="1">
        <cfvo type="percent" val="0"/>
        <cfvo type="num" val="9"/>
        <cfvo type="num" val="18"/>
      </iconSet>
    </cfRule>
  </conditionalFormatting>
  <conditionalFormatting sqref="E23:E24">
    <cfRule type="iconSet" priority="1">
      <iconSet reverse="1">
        <cfvo type="percent" val="0"/>
        <cfvo type="num" val="9"/>
        <cfvo type="num" val="18"/>
      </iconSet>
    </cfRule>
  </conditionalFormatting>
  <dataValidations count="1">
    <dataValidation type="whole" allowBlank="1" showInputMessage="1" showErrorMessage="1" sqref="C1:D1048576" xr:uid="{B0A701B4-EEE9-4299-A594-25DD2978A14F}">
      <formula1>1</formula1>
      <formula2>5</formula2>
    </dataValidation>
  </dataValidations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EAAAB85ED07458445AF2B28824F93" ma:contentTypeVersion="2" ma:contentTypeDescription="Create a new document." ma:contentTypeScope="" ma:versionID="fbfd1efaf1e977106a9028b6839a4318">
  <xsd:schema xmlns:xsd="http://www.w3.org/2001/XMLSchema" xmlns:xs="http://www.w3.org/2001/XMLSchema" xmlns:p="http://schemas.microsoft.com/office/2006/metadata/properties" xmlns:ns2="f22c8bfe-e885-4c97-8416-5b2feb3c6b20" targetNamespace="http://schemas.microsoft.com/office/2006/metadata/properties" ma:root="true" ma:fieldsID="ada0136f9902d30c5c4a40b5119d411f" ns2:_="">
    <xsd:import namespace="f22c8bfe-e885-4c97-8416-5b2feb3c6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c8bfe-e885-4c97-8416-5b2feb3c6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94EBF6-2F21-4E74-907C-F06429729F73}">
  <ds:schemaRefs>
    <ds:schemaRef ds:uri="http://purl.org/dc/elements/1.1/"/>
    <ds:schemaRef ds:uri="f22c8bfe-e885-4c97-8416-5b2feb3c6b20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9ECA36-837B-4ADD-B5B1-CA1294F77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c8bfe-e885-4c97-8416-5b2feb3c6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392FA2-2800-482E-B6AF-D3F33980B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Áhættulisti v1.2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Tryggvi R. Jonsson</dc:creator>
  <cp:keywords/>
  <dc:description/>
  <cp:lastModifiedBy>Tryggvi R. Jonsson</cp:lastModifiedBy>
  <cp:revision/>
  <dcterms:created xsi:type="dcterms:W3CDTF">2020-06-14T22:15:07Z</dcterms:created>
  <dcterms:modified xsi:type="dcterms:W3CDTF">2020-09-18T14:53:33Z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0x01010021BEAAAB85ED07458445AF2B28824F93</vt:lpwstr>
  </property>
</Properties>
</file>